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activeTab="1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Sheet1!$A$1:$G$224</definedName>
  </definedNames>
  <calcPr calcId="145621"/>
</workbook>
</file>

<file path=xl/calcChain.xml><?xml version="1.0" encoding="utf-8"?>
<calcChain xmlns="http://schemas.openxmlformats.org/spreadsheetml/2006/main">
  <c r="G167" i="1" l="1"/>
  <c r="G244" i="1" l="1"/>
  <c r="G138" i="1"/>
  <c r="G234" i="1"/>
  <c r="G116" i="1"/>
  <c r="G71" i="1"/>
  <c r="G280" i="1"/>
  <c r="G162" i="1"/>
  <c r="G141" i="1"/>
  <c r="G285" i="1"/>
  <c r="G35" i="1"/>
  <c r="G97" i="1"/>
  <c r="G279" i="1"/>
  <c r="I14" i="1" l="1"/>
  <c r="G133" i="1"/>
  <c r="G132" i="1"/>
  <c r="G258" i="1"/>
  <c r="G58" i="1"/>
  <c r="G110" i="1"/>
  <c r="I2" i="1" l="1"/>
  <c r="I13" i="1"/>
  <c r="I12" i="1"/>
  <c r="I11" i="1"/>
  <c r="I10" i="1"/>
  <c r="I9" i="1"/>
  <c r="I8" i="1"/>
  <c r="I7" i="1"/>
  <c r="I6" i="1"/>
  <c r="I5" i="1"/>
  <c r="I4" i="1"/>
  <c r="I3" i="1"/>
  <c r="G216" i="1"/>
  <c r="G300" i="1"/>
  <c r="G275" i="1"/>
  <c r="G196" i="1"/>
  <c r="G3" i="1"/>
  <c r="G176" i="1"/>
  <c r="G263" i="1"/>
  <c r="G200" i="1"/>
  <c r="G151" i="1"/>
  <c r="G70" i="1"/>
  <c r="G104" i="1"/>
  <c r="G62" i="1"/>
  <c r="G55" i="1"/>
  <c r="G43" i="1"/>
  <c r="G197" i="1"/>
  <c r="G56" i="1"/>
  <c r="G143" i="1"/>
  <c r="G49" i="1"/>
  <c r="G254" i="1"/>
  <c r="G259" i="1"/>
  <c r="G152" i="1"/>
  <c r="G45" i="1"/>
  <c r="G114" i="1"/>
  <c r="G243" i="1"/>
  <c r="G299" i="1"/>
  <c r="G48" i="1"/>
  <c r="G164" i="1"/>
  <c r="G242" i="1"/>
  <c r="G286" i="1" l="1"/>
  <c r="G323" i="1" l="1"/>
  <c r="G239" i="1" l="1"/>
  <c r="G19" i="1"/>
  <c r="G334" i="1" l="1"/>
  <c r="G333" i="1"/>
  <c r="G332" i="1"/>
  <c r="G331" i="1"/>
  <c r="G330" i="1"/>
  <c r="G329" i="1" l="1"/>
  <c r="G328" i="1"/>
  <c r="G327" i="1"/>
  <c r="G326" i="1"/>
  <c r="G325" i="1"/>
  <c r="G324" i="1"/>
  <c r="G322" i="1"/>
  <c r="G321" i="1"/>
  <c r="G320" i="1"/>
  <c r="G319" i="1"/>
  <c r="G318" i="1"/>
  <c r="G317" i="1"/>
  <c r="G316" i="1"/>
  <c r="G315" i="1"/>
  <c r="G314" i="1" l="1"/>
  <c r="G313" i="1"/>
  <c r="G312" i="1" l="1"/>
  <c r="G311" i="1" l="1"/>
  <c r="G310" i="1"/>
  <c r="G309" i="1"/>
  <c r="G308" i="1" l="1"/>
  <c r="G307" i="1"/>
  <c r="G306" i="1"/>
  <c r="G305" i="1"/>
  <c r="G304" i="1"/>
  <c r="G303" i="1" l="1"/>
  <c r="G302" i="1" l="1"/>
  <c r="G301" i="1"/>
  <c r="G298" i="1" l="1"/>
  <c r="G297" i="1" l="1"/>
  <c r="G296" i="1"/>
  <c r="G295" i="1"/>
  <c r="G294" i="1" l="1"/>
  <c r="G293" i="1" l="1"/>
  <c r="G292" i="1" l="1"/>
  <c r="G291" i="1"/>
  <c r="G290" i="1"/>
  <c r="G289" i="1"/>
  <c r="G288" i="1"/>
  <c r="G287" i="1"/>
  <c r="G284" i="1"/>
  <c r="G283" i="1"/>
  <c r="G282" i="1"/>
  <c r="G281" i="1"/>
  <c r="G278" i="1"/>
  <c r="G277" i="1"/>
  <c r="G276" i="1"/>
  <c r="G274" i="1"/>
  <c r="G273" i="1"/>
  <c r="G272" i="1"/>
  <c r="G271" i="1"/>
  <c r="G270" i="1"/>
  <c r="G269" i="1"/>
  <c r="G268" i="1"/>
  <c r="G267" i="1"/>
  <c r="G266" i="1"/>
  <c r="G265" i="1"/>
  <c r="G264" i="1"/>
  <c r="G262" i="1"/>
  <c r="G261" i="1"/>
  <c r="G260" i="1"/>
  <c r="G257" i="1"/>
  <c r="G256" i="1"/>
  <c r="G255" i="1"/>
  <c r="G253" i="1"/>
  <c r="G252" i="1"/>
  <c r="G251" i="1"/>
  <c r="G250" i="1"/>
  <c r="G249" i="1"/>
  <c r="G248" i="1"/>
  <c r="G247" i="1"/>
  <c r="G246" i="1"/>
  <c r="G245" i="1"/>
  <c r="G241" i="1"/>
  <c r="G240" i="1"/>
  <c r="G238" i="1"/>
  <c r="G237" i="1"/>
  <c r="G236" i="1"/>
  <c r="G235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5" i="1"/>
  <c r="G214" i="1"/>
  <c r="G213" i="1"/>
  <c r="G212" i="1"/>
  <c r="G211" i="1"/>
  <c r="G111" i="1"/>
  <c r="G2" i="1"/>
  <c r="G4" i="1"/>
  <c r="G6" i="1"/>
  <c r="G10" i="1"/>
  <c r="G13" i="1"/>
  <c r="G15" i="1"/>
  <c r="G16" i="1"/>
  <c r="G14" i="1"/>
  <c r="G169" i="1"/>
  <c r="G18" i="1"/>
  <c r="G20" i="1"/>
  <c r="G33" i="1"/>
  <c r="G39" i="1"/>
  <c r="G44" i="1"/>
  <c r="G47" i="1"/>
  <c r="G52" i="1"/>
  <c r="G53" i="1"/>
  <c r="G59" i="1"/>
  <c r="G60" i="1"/>
  <c r="G63" i="1"/>
  <c r="G65" i="1"/>
  <c r="G66" i="1"/>
  <c r="G68" i="1"/>
  <c r="G72" i="1"/>
  <c r="G73" i="1"/>
  <c r="G74" i="1"/>
  <c r="G80" i="1"/>
  <c r="G81" i="1"/>
  <c r="G84" i="1"/>
  <c r="G92" i="1"/>
  <c r="G93" i="1"/>
  <c r="G98" i="1"/>
  <c r="G102" i="1"/>
  <c r="G103" i="1"/>
  <c r="G109" i="1"/>
  <c r="G112" i="1"/>
  <c r="G120" i="1"/>
  <c r="G125" i="1"/>
  <c r="G126" i="1"/>
  <c r="G127" i="1"/>
  <c r="G135" i="1"/>
  <c r="G139" i="1"/>
  <c r="G142" i="1"/>
  <c r="G144" i="1"/>
  <c r="G146" i="1"/>
  <c r="G147" i="1"/>
  <c r="G150" i="1"/>
  <c r="G159" i="1"/>
  <c r="G170" i="1"/>
  <c r="G171" i="1"/>
  <c r="G175" i="1"/>
  <c r="G177" i="1"/>
  <c r="G178" i="1"/>
  <c r="G180" i="1"/>
  <c r="G183" i="1"/>
  <c r="G22" i="1"/>
  <c r="G185" i="1"/>
  <c r="G165" i="1"/>
  <c r="G166" i="1"/>
  <c r="G187" i="1"/>
  <c r="G190" i="1"/>
  <c r="G193" i="1"/>
  <c r="G194" i="1"/>
  <c r="G195" i="1"/>
  <c r="G204" i="1"/>
  <c r="G205" i="1"/>
  <c r="G206" i="1"/>
  <c r="G209" i="1"/>
  <c r="G37" i="1"/>
  <c r="G41" i="1"/>
  <c r="G46" i="1"/>
  <c r="G61" i="1"/>
  <c r="G69" i="1"/>
  <c r="G78" i="1"/>
  <c r="G90" i="1"/>
  <c r="G95" i="1"/>
  <c r="G101" i="1"/>
  <c r="G118" i="1"/>
  <c r="G119" i="1"/>
  <c r="G128" i="1"/>
  <c r="G129" i="1"/>
  <c r="G149" i="1"/>
  <c r="G179" i="1"/>
  <c r="G202" i="1"/>
  <c r="G191" i="1"/>
  <c r="G199" i="1"/>
  <c r="G208" i="1"/>
  <c r="G50" i="1"/>
  <c r="G99" i="1"/>
  <c r="G9" i="1"/>
  <c r="G121" i="1"/>
  <c r="G107" i="1"/>
  <c r="G198" i="1"/>
  <c r="G75" i="1"/>
  <c r="G54" i="1"/>
  <c r="G113" i="1"/>
  <c r="G27" i="1"/>
  <c r="G158" i="1"/>
  <c r="G25" i="1"/>
  <c r="G36" i="1"/>
  <c r="G82" i="1"/>
  <c r="G83" i="1"/>
  <c r="G32" i="1"/>
  <c r="G57" i="1"/>
  <c r="G174" i="1"/>
  <c r="G203" i="1"/>
  <c r="G106" i="1"/>
  <c r="G140" i="1"/>
  <c r="G12" i="1"/>
  <c r="G11" i="1"/>
  <c r="G26" i="1"/>
  <c r="G28" i="1"/>
  <c r="G186" i="1"/>
  <c r="G31" i="1"/>
  <c r="G34" i="1"/>
  <c r="G40" i="1"/>
  <c r="G42" i="1"/>
  <c r="G51" i="1"/>
  <c r="G86" i="1"/>
  <c r="G89" i="1"/>
  <c r="G91" i="1"/>
  <c r="G94" i="1"/>
  <c r="G115" i="1"/>
  <c r="G122" i="1"/>
  <c r="G156" i="1"/>
  <c r="G29" i="1"/>
  <c r="G30" i="1"/>
  <c r="G181" i="1"/>
  <c r="G182" i="1"/>
  <c r="G192" i="1"/>
  <c r="G207" i="1"/>
  <c r="G17" i="1"/>
  <c r="G76" i="1"/>
  <c r="G23" i="1"/>
  <c r="G24" i="1"/>
  <c r="G38" i="1"/>
  <c r="G64" i="1"/>
  <c r="G79" i="1"/>
  <c r="G100" i="1"/>
  <c r="G96" i="1"/>
  <c r="G123" i="1"/>
  <c r="G134" i="1"/>
  <c r="G131" i="1"/>
  <c r="G137" i="1"/>
  <c r="G148" i="1"/>
  <c r="G155" i="1"/>
  <c r="G163" i="1"/>
  <c r="G188" i="1"/>
  <c r="G172" i="1"/>
  <c r="G184" i="1"/>
  <c r="G77" i="1"/>
  <c r="G5" i="1"/>
  <c r="G8" i="1"/>
  <c r="G105" i="1"/>
  <c r="G136" i="1"/>
  <c r="G161" i="1"/>
  <c r="G157" i="1"/>
  <c r="G85" i="1"/>
  <c r="G168" i="1"/>
  <c r="G130" i="1"/>
  <c r="G7" i="1"/>
  <c r="G21" i="1"/>
  <c r="G124" i="1"/>
  <c r="G67" i="1"/>
  <c r="G201" i="1"/>
  <c r="G210" i="1"/>
  <c r="G153" i="1"/>
  <c r="G108" i="1"/>
  <c r="G145" i="1"/>
  <c r="G117" i="1"/>
  <c r="G173" i="1"/>
  <c r="G87" i="1"/>
  <c r="G88" i="1"/>
  <c r="G154" i="1"/>
  <c r="G160" i="1"/>
  <c r="G189" i="1"/>
</calcChain>
</file>

<file path=xl/sharedStrings.xml><?xml version="1.0" encoding="utf-8"?>
<sst xmlns="http://schemas.openxmlformats.org/spreadsheetml/2006/main" count="1571" uniqueCount="637">
  <si>
    <t>ID#</t>
  </si>
  <si>
    <t>Name</t>
  </si>
  <si>
    <t>Manufacturer</t>
  </si>
  <si>
    <t>Artist(s)</t>
  </si>
  <si>
    <t>Type</t>
  </si>
  <si>
    <t>Comments</t>
  </si>
  <si>
    <t>Copies</t>
  </si>
  <si>
    <t>XP-199-B</t>
  </si>
  <si>
    <t>42nd Street</t>
  </si>
  <si>
    <t>QRS</t>
  </si>
  <si>
    <t>NA</t>
  </si>
  <si>
    <t>88n</t>
  </si>
  <si>
    <t>TOTAL ROLL #</t>
  </si>
  <si>
    <t>XP-202-B</t>
  </si>
  <si>
    <t>42nd Street (Part 2)</t>
  </si>
  <si>
    <t>J. Lawrence Cook</t>
  </si>
  <si>
    <t>A Beggar In Love</t>
  </si>
  <si>
    <t>Broadway</t>
  </si>
  <si>
    <t>Unlabelled box</t>
  </si>
  <si>
    <t>XP-406-B</t>
  </si>
  <si>
    <t>Abba Hits</t>
  </si>
  <si>
    <t>Rudy Martin</t>
  </si>
  <si>
    <t>Abide With Me</t>
  </si>
  <si>
    <t>Meloto</t>
  </si>
  <si>
    <t>Maud Atkins</t>
  </si>
  <si>
    <t>S.2420</t>
  </si>
  <si>
    <t>Alexander's Ragtime Band</t>
  </si>
  <si>
    <t>Mastertouch</t>
  </si>
  <si>
    <t>Q-232</t>
  </si>
  <si>
    <t>All I Do Is Dream Of You</t>
  </si>
  <si>
    <t>Max Kortlander</t>
  </si>
  <si>
    <t>D.190</t>
  </si>
  <si>
    <t>Along the Road to Gundagai</t>
  </si>
  <si>
    <t>Edith and Laurel Pardey</t>
  </si>
  <si>
    <t>AD.3934</t>
  </si>
  <si>
    <t>Amapola</t>
  </si>
  <si>
    <t>Laurel Pardey</t>
  </si>
  <si>
    <t>No leader, unsure if correct roll</t>
  </si>
  <si>
    <t>D.158</t>
  </si>
  <si>
    <t>American Patrol</t>
  </si>
  <si>
    <t>F. W. Meascham</t>
  </si>
  <si>
    <t>10-468-A</t>
  </si>
  <si>
    <t>American Pie</t>
  </si>
  <si>
    <t>Among my Souvenirs</t>
  </si>
  <si>
    <t>Harold Wansborough</t>
  </si>
  <si>
    <t>D.1970</t>
  </si>
  <si>
    <t>AD.5048</t>
  </si>
  <si>
    <t>An Affair To Remember</t>
  </si>
  <si>
    <t>XP-236-C</t>
  </si>
  <si>
    <t>Anne Murray Hits</t>
  </si>
  <si>
    <t>Berkman, Martin</t>
  </si>
  <si>
    <t>G.8902</t>
  </si>
  <si>
    <t>Anything Goes Selection</t>
  </si>
  <si>
    <t>Greg Crease</t>
  </si>
  <si>
    <t>?</t>
  </si>
  <si>
    <t>Are You Lonesome Tonight</t>
  </si>
  <si>
    <t>D.469</t>
  </si>
  <si>
    <t>Barcarolle</t>
  </si>
  <si>
    <t>Lettie Keyes</t>
  </si>
  <si>
    <t>Begin The Beguine</t>
  </si>
  <si>
    <t>Missing leader, unsure if correct roll</t>
  </si>
  <si>
    <t>Bell Bottom Blues</t>
  </si>
  <si>
    <t>Berceuse Op.57</t>
  </si>
  <si>
    <t>Aeolian</t>
  </si>
  <si>
    <t>Michael Zadora</t>
  </si>
  <si>
    <t>Duo Art</t>
  </si>
  <si>
    <t>AD.4600</t>
  </si>
  <si>
    <t>Bewitched</t>
  </si>
  <si>
    <t>N/A</t>
  </si>
  <si>
    <t>Black And White Rag</t>
  </si>
  <si>
    <t>Laguna</t>
  </si>
  <si>
    <t>George Botsford</t>
  </si>
  <si>
    <t>D.1199</t>
  </si>
  <si>
    <t>Blue Danube Waltz</t>
  </si>
  <si>
    <t>D.2245</t>
  </si>
  <si>
    <t>Broadway Melody</t>
  </si>
  <si>
    <t>Walter Redding</t>
  </si>
  <si>
    <t>AD.4496</t>
  </si>
  <si>
    <t>Buttons And Bows</t>
  </si>
  <si>
    <t>Edith Murn</t>
  </si>
  <si>
    <t>0746</t>
  </si>
  <si>
    <t>Bye Bye Blackbird</t>
  </si>
  <si>
    <t>Tom Alter</t>
  </si>
  <si>
    <t>LP.4789</t>
  </si>
  <si>
    <t>Call Me Madam</t>
  </si>
  <si>
    <t>D.2257</t>
  </si>
  <si>
    <t>Carolina Moon</t>
  </si>
  <si>
    <t>Chanson Triste Op.40 No.3</t>
  </si>
  <si>
    <t>Mark Hambourg</t>
  </si>
  <si>
    <t>10-761</t>
  </si>
  <si>
    <t>Chariots of Fire</t>
  </si>
  <si>
    <t>Charmaine !</t>
  </si>
  <si>
    <t>Art Kaplan &amp; Dan Rawlings</t>
  </si>
  <si>
    <t>D.1797</t>
  </si>
  <si>
    <t>AD.3086</t>
  </si>
  <si>
    <t>Cinderella's Fella</t>
  </si>
  <si>
    <t>XP-447-C</t>
  </si>
  <si>
    <t>Cole Porter Classics No. 2</t>
  </si>
  <si>
    <t>AD.4563</t>
  </si>
  <si>
    <t>Come Back To Sorrento</t>
  </si>
  <si>
    <t>D.1636</t>
  </si>
  <si>
    <t>Danube Waves</t>
  </si>
  <si>
    <t>Nathaniel Shilkret</t>
  </si>
  <si>
    <t>11-004</t>
  </si>
  <si>
    <t>December 1963 (Oh What A Night)</t>
  </si>
  <si>
    <t>D.436</t>
  </si>
  <si>
    <t>Destiny</t>
  </si>
  <si>
    <t>DA-1022</t>
  </si>
  <si>
    <t>Dinner Music No.14</t>
  </si>
  <si>
    <t>Adam Carroll</t>
  </si>
  <si>
    <t>AD.4853</t>
  </si>
  <si>
    <t>Dixieland</t>
  </si>
  <si>
    <t>Don't Fence Me In</t>
  </si>
  <si>
    <t xml:space="preserve">  </t>
  </si>
  <si>
    <t>AD.4145</t>
  </si>
  <si>
    <t>Down Argentina Way</t>
  </si>
  <si>
    <t>Eighty Eight Note Tester</t>
  </si>
  <si>
    <t>English Country Gardens</t>
  </si>
  <si>
    <t>XC.536</t>
  </si>
  <si>
    <t>Fifth Nocturne</t>
  </si>
  <si>
    <t>Fly me to the Moon</t>
  </si>
  <si>
    <t>Dick Watson</t>
  </si>
  <si>
    <t>10-375</t>
  </si>
  <si>
    <t>For Once In My Life</t>
  </si>
  <si>
    <t>Hi Babit</t>
  </si>
  <si>
    <t>D.2075</t>
  </si>
  <si>
    <t>Get Out and Get Under the Moon</t>
  </si>
  <si>
    <t>Good-Bye</t>
  </si>
  <si>
    <t>Len Luscombe</t>
  </si>
  <si>
    <t>D.2532</t>
  </si>
  <si>
    <t>Grandad's Memories</t>
  </si>
  <si>
    <t>XP-270-C</t>
  </si>
  <si>
    <t>Grease</t>
  </si>
  <si>
    <t>Blodgett, Martin, Babit</t>
  </si>
  <si>
    <t>S.5077</t>
  </si>
  <si>
    <t>Happy Birthday Medley</t>
  </si>
  <si>
    <t>D.1219</t>
  </si>
  <si>
    <t>Hark The Herald Angels Sing</t>
  </si>
  <si>
    <t>9949</t>
  </si>
  <si>
    <t xml:space="preserve">Hello Dolly ! </t>
  </si>
  <si>
    <t>D.1029</t>
  </si>
  <si>
    <t>HMS Pinafore Selection</t>
  </si>
  <si>
    <t>D.1613</t>
  </si>
  <si>
    <t>Hymn Medley</t>
  </si>
  <si>
    <t>AD.4362</t>
  </si>
  <si>
    <t>I Dream of You</t>
  </si>
  <si>
    <t>Handwritten label</t>
  </si>
  <si>
    <t>10-196</t>
  </si>
  <si>
    <t>I Love Lucy</t>
  </si>
  <si>
    <t>AD.2578</t>
  </si>
  <si>
    <t>I Miss A Little Miss</t>
  </si>
  <si>
    <t>I Need You</t>
  </si>
  <si>
    <t>Q-322</t>
  </si>
  <si>
    <t>If You Knew Susie</t>
  </si>
  <si>
    <t>Arden &amp; Kortlander</t>
  </si>
  <si>
    <t>I'm Just a Vagabond Lover</t>
  </si>
  <si>
    <t>I'm Looking Over a Four Leaf Clover</t>
  </si>
  <si>
    <t>XC.693</t>
  </si>
  <si>
    <t>In a Persian Market</t>
  </si>
  <si>
    <t>L Thomspon and L Pardey</t>
  </si>
  <si>
    <t>It's De-Lovely</t>
  </si>
  <si>
    <t>Sherry Brothers</t>
  </si>
  <si>
    <t>D.1308</t>
  </si>
  <si>
    <t>Jingle Bells</t>
  </si>
  <si>
    <t>032</t>
  </si>
  <si>
    <t>Land Of Hope And Glory</t>
  </si>
  <si>
    <t>AD.2596</t>
  </si>
  <si>
    <t>You Will Remember Vienna</t>
  </si>
  <si>
    <t>XP-271-C</t>
  </si>
  <si>
    <t>Les Miserables</t>
  </si>
  <si>
    <t>XP-311-C</t>
  </si>
  <si>
    <t>Les Miserables Part 2</t>
  </si>
  <si>
    <t>D.2541</t>
  </si>
  <si>
    <t>Little White Lies</t>
  </si>
  <si>
    <t>9198</t>
  </si>
  <si>
    <t>Love Is A Many Splendored Thing</t>
  </si>
  <si>
    <t>Harold Scott</t>
  </si>
  <si>
    <t>AD.4900</t>
  </si>
  <si>
    <t>10-845</t>
  </si>
  <si>
    <t>Love Theme from St Elmo's Fire</t>
  </si>
  <si>
    <t>AD.3693</t>
  </si>
  <si>
    <t>Love Walked In</t>
  </si>
  <si>
    <t>AD.4305</t>
  </si>
  <si>
    <t>Mairzy Doats</t>
  </si>
  <si>
    <t>XP-363-C</t>
  </si>
  <si>
    <t>Mary Poppins Part 2</t>
  </si>
  <si>
    <t>Me And My Shadow</t>
  </si>
  <si>
    <t>Meet me Tonight in Dreamland</t>
  </si>
  <si>
    <t>Scott and Watters</t>
  </si>
  <si>
    <t>Melodie Op.8 No.3</t>
  </si>
  <si>
    <t>Ignacy Jan Paderewski</t>
  </si>
  <si>
    <t>Mister Sandman</t>
  </si>
  <si>
    <t>9842</t>
  </si>
  <si>
    <t>Moon River</t>
  </si>
  <si>
    <t>D.1201</t>
  </si>
  <si>
    <t>Moonlight and Roses</t>
  </si>
  <si>
    <t>Laurel Pardey, Edith Murn</t>
  </si>
  <si>
    <t>New leader, unsure if correct roll</t>
  </si>
  <si>
    <t>G.630</t>
  </si>
  <si>
    <t>Moonlight Sonata</t>
  </si>
  <si>
    <t>Frank La Forge &amp; Paul Vinagradoff</t>
  </si>
  <si>
    <t>10-719</t>
  </si>
  <si>
    <t>Morning Train</t>
  </si>
  <si>
    <t>SS.6035</t>
  </si>
  <si>
    <t>My Fair Lady</t>
  </si>
  <si>
    <t>G.6506</t>
  </si>
  <si>
    <t>My Fair Lady Selection No 1</t>
  </si>
  <si>
    <t>My Fate Is In Your Hands</t>
  </si>
  <si>
    <t>M. Thomson</t>
  </si>
  <si>
    <t>D.2071</t>
  </si>
  <si>
    <t>My Treasure</t>
  </si>
  <si>
    <t>D.6429</t>
  </si>
  <si>
    <t>Nat King Cole Selection</t>
  </si>
  <si>
    <t>10-697</t>
  </si>
  <si>
    <t>New York, New York</t>
  </si>
  <si>
    <t>XP-121-B</t>
  </si>
  <si>
    <t>Oklahoma Medley</t>
  </si>
  <si>
    <t>D.1214</t>
  </si>
  <si>
    <t>Over the Waves</t>
  </si>
  <si>
    <t>10-840</t>
  </si>
  <si>
    <t>Pachelbel's Canon</t>
  </si>
  <si>
    <t>D.2330</t>
  </si>
  <si>
    <t>Pagan Love Song</t>
  </si>
  <si>
    <t>Painting The Clouds With Sunshine</t>
  </si>
  <si>
    <t>Dan Rawlings</t>
  </si>
  <si>
    <t>BA.2900</t>
  </si>
  <si>
    <t>Peg O'My Heart</t>
  </si>
  <si>
    <t>10-785</t>
  </si>
  <si>
    <t>Piano Man</t>
  </si>
  <si>
    <t>Pianola Practice Roll</t>
  </si>
  <si>
    <t>Themodist</t>
  </si>
  <si>
    <t>AD.4347</t>
  </si>
  <si>
    <t>Please Don't Say No</t>
  </si>
  <si>
    <t>C-1031-A</t>
  </si>
  <si>
    <t>Pomp And Circumstance (Land Of Hope And Glory)</t>
  </si>
  <si>
    <t>Edna Bentz</t>
  </si>
  <si>
    <t>CEL-105-A</t>
  </si>
  <si>
    <t>Put Another Nickel In (Music! Music! Music!)</t>
  </si>
  <si>
    <t>Jo-Ann Castle</t>
  </si>
  <si>
    <t>AD.4803</t>
  </si>
  <si>
    <t>Rag Medley No.7</t>
  </si>
  <si>
    <t>Rambling Rose</t>
  </si>
  <si>
    <t>Ramona</t>
  </si>
  <si>
    <t>Art Kaplan &amp; Len Luscombe</t>
  </si>
  <si>
    <t>D.2000</t>
  </si>
  <si>
    <t>Remember Me</t>
  </si>
  <si>
    <t>Repasz Band</t>
  </si>
  <si>
    <t>In Mastertouch box</t>
  </si>
  <si>
    <t>G.8018</t>
  </si>
  <si>
    <t>Rhapsody In Blue</t>
  </si>
  <si>
    <t>Rhapsody in Blue (Part 1)</t>
  </si>
  <si>
    <t>George Gershwin</t>
  </si>
  <si>
    <t>Rhapsody in Blue (Part 2)</t>
  </si>
  <si>
    <t>D.3686</t>
  </si>
  <si>
    <t>Rosalie Selection</t>
  </si>
  <si>
    <t>D.1261</t>
  </si>
  <si>
    <t>Rose Marie Selection</t>
  </si>
  <si>
    <t>AD.4339</t>
  </si>
  <si>
    <t>Rum and Coca Cola</t>
  </si>
  <si>
    <t>Safe In My Heart</t>
  </si>
  <si>
    <t>10-568</t>
  </si>
  <si>
    <t>Send In The Clowns</t>
  </si>
  <si>
    <t>Bob Berkman</t>
  </si>
  <si>
    <t>AD.4293</t>
  </si>
  <si>
    <t>Silver Wings in the Moonlight</t>
  </si>
  <si>
    <t>Label mostly missing</t>
  </si>
  <si>
    <t>D.6324</t>
  </si>
  <si>
    <t>Singalong Medley No.2</t>
  </si>
  <si>
    <t>XP-410-C</t>
  </si>
  <si>
    <t>Singin' In The Rain</t>
  </si>
  <si>
    <t>Sleepy Valley</t>
  </si>
  <si>
    <t>Len Luscombe &amp; Dan Rawlings</t>
  </si>
  <si>
    <t>D.2355</t>
  </si>
  <si>
    <t>Smiling Irish Eyes</t>
  </si>
  <si>
    <t>S.6633</t>
  </si>
  <si>
    <t>Somewhere My Love</t>
  </si>
  <si>
    <t>Song Without Words</t>
  </si>
  <si>
    <t>Coenraad V. Bos</t>
  </si>
  <si>
    <t>In unlabelled Mastertouch box</t>
  </si>
  <si>
    <t>T9157A</t>
  </si>
  <si>
    <t>Songs without Words</t>
  </si>
  <si>
    <t>65n</t>
  </si>
  <si>
    <t>65 Note Roll</t>
  </si>
  <si>
    <t>G.8410</t>
  </si>
  <si>
    <t>South Pacific Selection</t>
  </si>
  <si>
    <t>Murray Denham &amp; Len Luscombe</t>
  </si>
  <si>
    <t>S.6716</t>
  </si>
  <si>
    <t>Spanish Eyes</t>
  </si>
  <si>
    <t>Damaged roll</t>
  </si>
  <si>
    <t>Street Of Dreams</t>
  </si>
  <si>
    <t>AD.3042</t>
  </si>
  <si>
    <t>Teddy Bear's Picnic</t>
  </si>
  <si>
    <t>Tester Electric Blown</t>
  </si>
  <si>
    <t>AD.3681</t>
  </si>
  <si>
    <t>Thanks For The Memory</t>
  </si>
  <si>
    <t>AD.4336</t>
  </si>
  <si>
    <t>That's an Irish Lullaby</t>
  </si>
  <si>
    <t>QLP.9245</t>
  </si>
  <si>
    <t>The Abba Phenomenon</t>
  </si>
  <si>
    <t>Shirley Ann Stivensen</t>
  </si>
  <si>
    <t>The Ballad Of Davy Crocket</t>
  </si>
  <si>
    <t>Earl Lester</t>
  </si>
  <si>
    <t>The Carnival Is Over</t>
  </si>
  <si>
    <t>DA-1012</t>
  </si>
  <si>
    <t>The Continental</t>
  </si>
  <si>
    <t>Victor Arden &amp; Adam Carroll</t>
  </si>
  <si>
    <t>D.1019</t>
  </si>
  <si>
    <t>The Grass is Always Greener</t>
  </si>
  <si>
    <t>D.3889</t>
  </si>
  <si>
    <t>The Great Waltz Selection</t>
  </si>
  <si>
    <t>Edith Pardey</t>
  </si>
  <si>
    <t>AD.4570</t>
  </si>
  <si>
    <t>The Harry Lime Theme</t>
  </si>
  <si>
    <t>669</t>
  </si>
  <si>
    <t>The Holy City</t>
  </si>
  <si>
    <t>Felix Arndt</t>
  </si>
  <si>
    <t>AD.4337</t>
  </si>
  <si>
    <t>The Motor Boat Song</t>
  </si>
  <si>
    <t>AD.3315</t>
  </si>
  <si>
    <t>The Music goes Round And Round</t>
  </si>
  <si>
    <t>AD.3562</t>
  </si>
  <si>
    <t>The Night Is Young</t>
  </si>
  <si>
    <t>Roll repair required</t>
  </si>
  <si>
    <t>The Skaters Waltz</t>
  </si>
  <si>
    <t>The Smiths And Jones (The Kellys and Cohens)</t>
  </si>
  <si>
    <t>D.1418</t>
  </si>
  <si>
    <t>The Star of Bethlehem</t>
  </si>
  <si>
    <t>AD.3335</t>
  </si>
  <si>
    <t>The Whistling Waltz</t>
  </si>
  <si>
    <t>Unmarked leader, unsure if correct roll</t>
  </si>
  <si>
    <t>Those Lazy Hazy Crazy Days of Summer</t>
  </si>
  <si>
    <t>Tip Toe Through The Tulips With Me</t>
  </si>
  <si>
    <t>Twelfth Street Rag</t>
  </si>
  <si>
    <t>Ray Mariner</t>
  </si>
  <si>
    <t>D.160</t>
  </si>
  <si>
    <t>Under the Double Eagle</t>
  </si>
  <si>
    <t>Laurel Pardey, Lettie Keyes</t>
  </si>
  <si>
    <t>10-803</t>
  </si>
  <si>
    <t>Uptown Girl</t>
  </si>
  <si>
    <t>AD.4445</t>
  </si>
  <si>
    <t>We'll Gather Lilacs</t>
  </si>
  <si>
    <t>WEL-1002</t>
  </si>
  <si>
    <t>Welte Mignon Test Roll</t>
  </si>
  <si>
    <t>Welte-Mignon</t>
  </si>
  <si>
    <t>When I Grow too Old to Dream</t>
  </si>
  <si>
    <t>Regent</t>
  </si>
  <si>
    <t>D.2508</t>
  </si>
  <si>
    <t>When it's Springtime in the Rockies</t>
  </si>
  <si>
    <t>10-145</t>
  </si>
  <si>
    <t>When You Wish Upon A Star</t>
  </si>
  <si>
    <t>7742</t>
  </si>
  <si>
    <t>White Christmas</t>
  </si>
  <si>
    <t>Frank Milne</t>
  </si>
  <si>
    <t>AD.4266</t>
  </si>
  <si>
    <t>10-922</t>
  </si>
  <si>
    <t>Wind Beneath My Wings</t>
  </si>
  <si>
    <t>Woody Woodpecker Song</t>
  </si>
  <si>
    <t>Poor condition</t>
  </si>
  <si>
    <t>S.8020</t>
  </si>
  <si>
    <t>Xanadu</t>
  </si>
  <si>
    <t>Murray Denham</t>
  </si>
  <si>
    <t>D14087</t>
  </si>
  <si>
    <t>Yesterday</t>
  </si>
  <si>
    <t>Faded leader, unsure if correct roll</t>
  </si>
  <si>
    <t>You will Remember Vienna</t>
  </si>
  <si>
    <t>AD.4289</t>
  </si>
  <si>
    <t>You'll Never Know</t>
  </si>
  <si>
    <t>Q-332</t>
  </si>
  <si>
    <t>You're The Top</t>
  </si>
  <si>
    <t>D.1828</t>
  </si>
  <si>
    <t>Yuletide Songs</t>
  </si>
  <si>
    <t>Lee S. Roberts</t>
  </si>
  <si>
    <t>BA.2859</t>
  </si>
  <si>
    <t>Zip-A-Dee-Doo-Dah</t>
  </si>
  <si>
    <t>894-A</t>
  </si>
  <si>
    <t>I'm Just Wild About Harry</t>
  </si>
  <si>
    <t>Play-Rite</t>
  </si>
  <si>
    <t>Nat Thorsen</t>
  </si>
  <si>
    <t>OD.1748</t>
  </si>
  <si>
    <t>The Student Prince Selection</t>
  </si>
  <si>
    <t>Valse Primrose</t>
  </si>
  <si>
    <t>Francesco Longo</t>
  </si>
  <si>
    <t>Forgotten Perfumes</t>
  </si>
  <si>
    <t>Lucien Denni</t>
  </si>
  <si>
    <t>For You Alone</t>
  </si>
  <si>
    <t>Robert Armbruster</t>
  </si>
  <si>
    <t>A Brown Bird Singing</t>
  </si>
  <si>
    <t>A Perfect Day</t>
  </si>
  <si>
    <t>Oh, Mabel</t>
  </si>
  <si>
    <t>Alan Moran</t>
  </si>
  <si>
    <t>The Song Of Songs</t>
  </si>
  <si>
    <t>Henri Bergman</t>
  </si>
  <si>
    <t>Morecambe (O Gentle Presence)</t>
  </si>
  <si>
    <t>Dion W. Kennedy</t>
  </si>
  <si>
    <t>My Mother's Eyes</t>
  </si>
  <si>
    <t>Constance Mering</t>
  </si>
  <si>
    <t>Sylvia</t>
  </si>
  <si>
    <t>The Pal That I Loved Stole The Girl That I Loved</t>
  </si>
  <si>
    <t>Herbert Clair</t>
  </si>
  <si>
    <t>You're Always In My Arms</t>
  </si>
  <si>
    <t>Pussy Willow Forget-Me-Not Dutchman's Breeches</t>
  </si>
  <si>
    <t>In The Middle Of The Night</t>
  </si>
  <si>
    <t>Ralph Addison</t>
  </si>
  <si>
    <t>For My Sweetheart</t>
  </si>
  <si>
    <t>Ernest Leith</t>
  </si>
  <si>
    <t>Love Like The Dawn Came Stealing</t>
  </si>
  <si>
    <t>Charles Wakefield Cadman</t>
  </si>
  <si>
    <t>Valse Lucille</t>
  </si>
  <si>
    <t>Phillip Gordon</t>
  </si>
  <si>
    <t>Ting-A-Ling</t>
  </si>
  <si>
    <t>Follow The Swallow</t>
  </si>
  <si>
    <t>Freddie Rich</t>
  </si>
  <si>
    <t>Sleepy Head</t>
  </si>
  <si>
    <t>Pirouette</t>
  </si>
  <si>
    <t>Desider Vecsi</t>
  </si>
  <si>
    <t>Jealous</t>
  </si>
  <si>
    <t>Bud Earl</t>
  </si>
  <si>
    <t>If Winter Comes</t>
  </si>
  <si>
    <t>Robert Summers</t>
  </si>
  <si>
    <t>Egeria</t>
  </si>
  <si>
    <t>Homesick</t>
  </si>
  <si>
    <t>Let The End Of The World Come To-morrow</t>
  </si>
  <si>
    <t>Ernest R. Ball</t>
  </si>
  <si>
    <t>Garden Of Happiness</t>
  </si>
  <si>
    <t>Frank La Forge</t>
  </si>
  <si>
    <t>Elevation</t>
  </si>
  <si>
    <t>Clarence Adler</t>
  </si>
  <si>
    <t>I Passed By Your Window</t>
  </si>
  <si>
    <t>Oriental Love Dreams</t>
  </si>
  <si>
    <t>5960-4</t>
  </si>
  <si>
    <t>Valse Triste</t>
  </si>
  <si>
    <t>Harold Bauer</t>
  </si>
  <si>
    <t>Let Us Waltz As We Say Goodbye</t>
  </si>
  <si>
    <t>Ray Perkins</t>
  </si>
  <si>
    <t>At Dawning</t>
  </si>
  <si>
    <t>The Magic Of Your Eyes</t>
  </si>
  <si>
    <t>Arthur A. Penn</t>
  </si>
  <si>
    <t>The Rosary</t>
  </si>
  <si>
    <t>Falling In Love With You</t>
  </si>
  <si>
    <t>0586</t>
  </si>
  <si>
    <t>Avalon Town</t>
  </si>
  <si>
    <t>Newell Chase</t>
  </si>
  <si>
    <t>Home, Sweet Home</t>
  </si>
  <si>
    <t>Margaret Knafel</t>
  </si>
  <si>
    <t>Old Ironsides</t>
  </si>
  <si>
    <t>Ralph Addison &amp; Ernest Leith</t>
  </si>
  <si>
    <t>Behind The Clouds</t>
  </si>
  <si>
    <t>Frank Bant</t>
  </si>
  <si>
    <t>Sometime</t>
  </si>
  <si>
    <t>Yesterthoughts</t>
  </si>
  <si>
    <t>Little Pal</t>
  </si>
  <si>
    <t>Gene Waldron</t>
  </si>
  <si>
    <t>No Night There</t>
  </si>
  <si>
    <t>Cherie I Love You</t>
  </si>
  <si>
    <t>Lester &amp; Brooks</t>
  </si>
  <si>
    <t>Incorrect box</t>
  </si>
  <si>
    <t>The Old Road</t>
  </si>
  <si>
    <t>Oscar Haase</t>
  </si>
  <si>
    <t>Bob Sawyer</t>
  </si>
  <si>
    <t>Old Piano Roll Blues</t>
  </si>
  <si>
    <t>Aquarius</t>
  </si>
  <si>
    <t>Love is Blue</t>
  </si>
  <si>
    <t>Peppermint Twist</t>
  </si>
  <si>
    <t>Bill Shiery</t>
  </si>
  <si>
    <t>Jean Lafayette</t>
  </si>
  <si>
    <t>Deep in the Heart of Texas</t>
  </si>
  <si>
    <t>Bob Aurand</t>
  </si>
  <si>
    <t>My Isle of Golden Dreams</t>
  </si>
  <si>
    <t>Stripper</t>
  </si>
  <si>
    <t>Hey Look me Over</t>
  </si>
  <si>
    <t>Clyde Ridge</t>
  </si>
  <si>
    <t>September Song</t>
  </si>
  <si>
    <t>Ain't She Sweet</t>
  </si>
  <si>
    <t>Bonnie Burtness</t>
  </si>
  <si>
    <t>Verne Elliot</t>
  </si>
  <si>
    <t>I'll String Along With You</t>
  </si>
  <si>
    <t>Hank Sylvester</t>
  </si>
  <si>
    <t>Rock-a-bye Your Baby with a Dixie Melody</t>
  </si>
  <si>
    <t>Roger Morrison</t>
  </si>
  <si>
    <t>What Kind of Fool am I</t>
  </si>
  <si>
    <t>Penthouse Serenade</t>
  </si>
  <si>
    <t>AD.3032</t>
  </si>
  <si>
    <t>Home On The Range</t>
  </si>
  <si>
    <t>XP-148-B</t>
  </si>
  <si>
    <t>Oliver! Part 1</t>
  </si>
  <si>
    <t>Jambalaya</t>
  </si>
  <si>
    <t>Pep Doyle</t>
  </si>
  <si>
    <t>Missouri Waltz</t>
  </si>
  <si>
    <t>Missing box label</t>
  </si>
  <si>
    <t>Beer Barrel Polka</t>
  </si>
  <si>
    <t>Laurel Pardy</t>
  </si>
  <si>
    <t>S4604</t>
  </si>
  <si>
    <t>S8805</t>
  </si>
  <si>
    <t>All Creatures Great and Small</t>
  </si>
  <si>
    <t>Luke Deanlove</t>
  </si>
  <si>
    <t>God Bless America</t>
  </si>
  <si>
    <t>Vern Elliott</t>
  </si>
  <si>
    <t>Klavier 88</t>
  </si>
  <si>
    <t>Mack the Knife</t>
  </si>
  <si>
    <t>D3872</t>
  </si>
  <si>
    <t>Nelson Eddy Selections</t>
  </si>
  <si>
    <t>BA8044-642</t>
  </si>
  <si>
    <t>Rustle of Spring</t>
  </si>
  <si>
    <t>SS.1748</t>
  </si>
  <si>
    <t>Student Prince Selection</t>
  </si>
  <si>
    <t>G6907</t>
  </si>
  <si>
    <t>A Bouquet of Roses</t>
  </si>
  <si>
    <t>G5518</t>
  </si>
  <si>
    <t>A Mills Bros. Selection</t>
  </si>
  <si>
    <t>S3598</t>
  </si>
  <si>
    <t>ABC Series No 12</t>
  </si>
  <si>
    <t>Let me Call you Sweetheart</t>
  </si>
  <si>
    <t>XP-123B</t>
  </si>
  <si>
    <t>Carousel Medley</t>
  </si>
  <si>
    <t>Peggy Lee</t>
  </si>
  <si>
    <t>G6638</t>
  </si>
  <si>
    <t>Carols by Candlelight</t>
  </si>
  <si>
    <t>L.M. Thomson</t>
  </si>
  <si>
    <t>Everybody Loves Somebody</t>
  </si>
  <si>
    <t>George Holmes</t>
  </si>
  <si>
    <t>41815A</t>
  </si>
  <si>
    <t>Gary Furber</t>
  </si>
  <si>
    <t>561-A</t>
  </si>
  <si>
    <t>12th St. Rag</t>
  </si>
  <si>
    <t>Bowman</t>
  </si>
  <si>
    <t>Q-164</t>
  </si>
  <si>
    <t>Second Hand Rose</t>
  </si>
  <si>
    <t>Xmas 2020</t>
  </si>
  <si>
    <t>I love a Piano</t>
  </si>
  <si>
    <t>Victor Arden</t>
  </si>
  <si>
    <t>XP-366-C</t>
  </si>
  <si>
    <t>Miss Saigon Part 2</t>
  </si>
  <si>
    <t>Battle Hymn of the Republic</t>
  </si>
  <si>
    <t>Goodnight Sweetheart</t>
  </si>
  <si>
    <t>10-011</t>
  </si>
  <si>
    <t>Downtown</t>
  </si>
  <si>
    <t>Ted Hunter</t>
  </si>
  <si>
    <t>S6840</t>
  </si>
  <si>
    <t>Those were the Days</t>
  </si>
  <si>
    <t>G6305</t>
  </si>
  <si>
    <t>Sound of Music Selection</t>
  </si>
  <si>
    <t>XP-149-B</t>
  </si>
  <si>
    <t>Oliver! Part 2</t>
  </si>
  <si>
    <t>The Best things in Life are Free</t>
  </si>
  <si>
    <t>Phil Ohman</t>
  </si>
  <si>
    <t>Spaghetti Rag</t>
  </si>
  <si>
    <t>Lambeth Walk</t>
  </si>
  <si>
    <t>10-964</t>
  </si>
  <si>
    <t>Chantilly Lace</t>
  </si>
  <si>
    <t>Q-162</t>
  </si>
  <si>
    <t>K-K-K-Katy</t>
  </si>
  <si>
    <t>Max Kortlander &amp; J. Russell Robinson</t>
  </si>
  <si>
    <t>There's no Business Like Show Business</t>
  </si>
  <si>
    <t>XP-365-C</t>
  </si>
  <si>
    <t>Miss Saigon Part 1</t>
  </si>
  <si>
    <t>11-040</t>
  </si>
  <si>
    <t>Brown Eyed Girl</t>
  </si>
  <si>
    <t>XP-248-C</t>
  </si>
  <si>
    <t>Judy Garland Treasures</t>
  </si>
  <si>
    <t>Martin Cook, Watson and Milne</t>
  </si>
  <si>
    <t>AD.6307</t>
  </si>
  <si>
    <t>Alley Cat</t>
  </si>
  <si>
    <t>With a Song in My Heart</t>
  </si>
  <si>
    <t>XP-130</t>
  </si>
  <si>
    <t>The King and I Medley</t>
  </si>
  <si>
    <t>Serenade</t>
  </si>
  <si>
    <t>Q-276</t>
  </si>
  <si>
    <t>Manana</t>
  </si>
  <si>
    <t>Boogie Woogie</t>
  </si>
  <si>
    <t>Q-265</t>
  </si>
  <si>
    <t>The Trolley Song</t>
  </si>
  <si>
    <t>XP-126-B</t>
  </si>
  <si>
    <t>ShowBoat Medley</t>
  </si>
  <si>
    <t>How Ya Going to Keep them Down on the Farm</t>
  </si>
  <si>
    <t>Bill Bailey, Won't you Please come Home</t>
  </si>
  <si>
    <t>Lili Marlene</t>
  </si>
  <si>
    <t>XP-131</t>
  </si>
  <si>
    <t>South Pacific Part 1</t>
  </si>
  <si>
    <t>10-090</t>
  </si>
  <si>
    <t>10-505</t>
  </si>
  <si>
    <t>Boogie Woogie Bugle Boy</t>
  </si>
  <si>
    <t>Brian A Williams</t>
  </si>
  <si>
    <t>La Golondrina</t>
  </si>
  <si>
    <t>10-120</t>
  </si>
  <si>
    <t>Cabaret</t>
  </si>
  <si>
    <t>O Holy Night</t>
  </si>
  <si>
    <t>Besame Mucho</t>
  </si>
  <si>
    <t>Celito Lindo</t>
  </si>
  <si>
    <t>Unknown</t>
  </si>
  <si>
    <t>Hallelujah</t>
  </si>
  <si>
    <t>Clair De Lune</t>
  </si>
  <si>
    <t>R-103</t>
  </si>
  <si>
    <t>Liebestraume</t>
  </si>
  <si>
    <t>XP-121</t>
  </si>
  <si>
    <t>CEL-132-A</t>
  </si>
  <si>
    <t>Roger Williams</t>
  </si>
  <si>
    <t>C-135</t>
  </si>
  <si>
    <t>1812 Overture Op. 49</t>
  </si>
  <si>
    <t>C-125</t>
  </si>
  <si>
    <t>Nutcracker Suite</t>
  </si>
  <si>
    <t>The Banjo's back in Town</t>
  </si>
  <si>
    <t>The Whiffenpoof Song</t>
  </si>
  <si>
    <t>10-070</t>
  </si>
  <si>
    <t>Play Gypsies - Dance Gypsies</t>
  </si>
  <si>
    <t>Bebich and Babit</t>
  </si>
  <si>
    <t>Play-rite</t>
  </si>
  <si>
    <t>S110</t>
  </si>
  <si>
    <t>Holberg Suite Op. 40, No 2 (Grieg)</t>
  </si>
  <si>
    <t>G6418</t>
  </si>
  <si>
    <t>Camelot Selection</t>
  </si>
  <si>
    <t>SS4679</t>
  </si>
  <si>
    <t>South Pacific Medley</t>
  </si>
  <si>
    <t>Instruction Roll 1</t>
  </si>
  <si>
    <t>Instruction Roll 2</t>
  </si>
  <si>
    <t>Gulbransen</t>
  </si>
  <si>
    <t>The Exodus Song</t>
  </si>
  <si>
    <t>10-122</t>
  </si>
  <si>
    <t>Georgy Girl</t>
  </si>
  <si>
    <t>Baby Face</t>
  </si>
  <si>
    <t>Ian Whitcomb</t>
  </si>
  <si>
    <t>10-113</t>
  </si>
  <si>
    <t>The Impossible Dream</t>
  </si>
  <si>
    <t>10-075</t>
  </si>
  <si>
    <t>King of the Road</t>
  </si>
  <si>
    <t>The First Noel</t>
  </si>
  <si>
    <t>Richard Morton</t>
  </si>
  <si>
    <t>Climb Every Mountain</t>
  </si>
  <si>
    <t>Paul Jouard</t>
  </si>
  <si>
    <t>I Could have Danced All Night</t>
  </si>
  <si>
    <t>CEL-103-A</t>
  </si>
  <si>
    <t>Rudolph the Red Nosed Reindeer</t>
  </si>
  <si>
    <t>10-101</t>
  </si>
  <si>
    <t>Jingle Bell Rock</t>
  </si>
  <si>
    <t>Silver Bells</t>
  </si>
  <si>
    <t>Ted Baxter</t>
  </si>
  <si>
    <t>Q-255</t>
  </si>
  <si>
    <t>Mean to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</si>
</sst>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Sheet1!$H$3:$H$14</c:f>
              <c:strCache>
                <c:ptCount val="12"/>
                <c:pt idx="0">
                  <c:v>Mastertouch</c:v>
                </c:pt>
                <c:pt idx="1">
                  <c:v>QRS</c:v>
                </c:pt>
                <c:pt idx="2">
                  <c:v>Broadway</c:v>
                </c:pt>
                <c:pt idx="3">
                  <c:v>Play-rite</c:v>
                </c:pt>
                <c:pt idx="4">
                  <c:v>Aeolian</c:v>
                </c:pt>
                <c:pt idx="5">
                  <c:v>Laguna</c:v>
                </c:pt>
                <c:pt idx="6">
                  <c:v>Meloto</c:v>
                </c:pt>
                <c:pt idx="7">
                  <c:v>Themodist</c:v>
                </c:pt>
                <c:pt idx="8">
                  <c:v>Regent</c:v>
                </c:pt>
                <c:pt idx="9">
                  <c:v>Klavier 88</c:v>
                </c:pt>
                <c:pt idx="10">
                  <c:v>N/A</c:v>
                </c:pt>
                <c:pt idx="11">
                  <c:v>Gulbransen</c:v>
                </c:pt>
              </c:strCache>
            </c:strRef>
          </c:cat>
          <c:val>
            <c:numRef>
              <c:f>Sheet1!$I$3:$I$14</c:f>
              <c:numCache>
                <c:formatCode>General</c:formatCode>
                <c:ptCount val="12"/>
                <c:pt idx="0">
                  <c:v>105</c:v>
                </c:pt>
                <c:pt idx="1">
                  <c:v>110</c:v>
                </c:pt>
                <c:pt idx="2">
                  <c:v>22</c:v>
                </c:pt>
                <c:pt idx="3">
                  <c:v>3</c:v>
                </c:pt>
                <c:pt idx="4">
                  <c:v>81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13408"/>
        <c:axId val="189314944"/>
      </c:barChart>
      <c:catAx>
        <c:axId val="18931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314944"/>
        <c:crosses val="autoZero"/>
        <c:auto val="1"/>
        <c:lblAlgn val="ctr"/>
        <c:lblOffset val="100"/>
        <c:noMultiLvlLbl val="0"/>
      </c:catAx>
      <c:valAx>
        <c:axId val="18931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31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tabSelected="1" workbookViewId="0">
      <pane ySplit="1" topLeftCell="A2" activePane="bottomLeft" state="frozen"/>
      <selection pane="bottomLeft" activeCell="E334" sqref="A1:E334"/>
    </sheetView>
  </sheetViews>
  <sheetFormatPr defaultRowHeight="11.25" x14ac:dyDescent="0.2"/>
  <cols>
    <col min="1" max="1" width="19.140625" style="5" customWidth="1"/>
    <col min="2" max="2" width="35.7109375" style="3" bestFit="1" customWidth="1"/>
    <col min="3" max="3" width="15.28515625" style="3" customWidth="1"/>
    <col min="4" max="4" width="26.42578125" style="3" bestFit="1" customWidth="1"/>
    <col min="5" max="5" width="13.140625" style="3" customWidth="1"/>
    <col min="6" max="6" width="36" style="3" bestFit="1" customWidth="1"/>
    <col min="7" max="7" width="10.85546875" style="5" bestFit="1" customWidth="1"/>
    <col min="8" max="8" width="9.5703125" style="3" bestFit="1" customWidth="1"/>
    <col min="9" max="16384" width="9.140625" style="3"/>
  </cols>
  <sheetData>
    <row r="1" spans="1:9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9" x14ac:dyDescent="0.2">
      <c r="A2" s="5" t="s">
        <v>522</v>
      </c>
      <c r="B2" s="3" t="s">
        <v>523</v>
      </c>
      <c r="C2" s="3" t="s">
        <v>376</v>
      </c>
      <c r="D2" s="3" t="s">
        <v>524</v>
      </c>
      <c r="E2" s="3" t="s">
        <v>11</v>
      </c>
      <c r="F2" s="3" t="s">
        <v>527</v>
      </c>
      <c r="G2" s="5">
        <f>IF(OR(A2="N/A",A2="?"),1,COUNTIF(A:A,A2))</f>
        <v>1</v>
      </c>
      <c r="H2" s="10" t="s">
        <v>12</v>
      </c>
      <c r="I2" s="10">
        <f>COUNTA(A2:A999)</f>
        <v>333</v>
      </c>
    </row>
    <row r="3" spans="1:9" x14ac:dyDescent="0.2">
      <c r="A3" s="5" t="s">
        <v>596</v>
      </c>
      <c r="B3" s="3" t="s">
        <v>597</v>
      </c>
      <c r="C3" s="3" t="s">
        <v>9</v>
      </c>
      <c r="D3" s="3" t="s">
        <v>21</v>
      </c>
      <c r="E3" s="3" t="s">
        <v>11</v>
      </c>
      <c r="G3" s="5">
        <f>IF(OR(A3="N/A",A3="?"),1,COUNTIF(A:A,A3))</f>
        <v>1</v>
      </c>
      <c r="H3" s="3" t="s">
        <v>27</v>
      </c>
      <c r="I3" s="3">
        <f t="shared" ref="I3:I14" si="0">COUNTIF($C$2:$C$999,H3)</f>
        <v>105</v>
      </c>
    </row>
    <row r="4" spans="1:9" x14ac:dyDescent="0.2">
      <c r="A4" s="4" t="s">
        <v>7</v>
      </c>
      <c r="B4" s="3" t="s">
        <v>8</v>
      </c>
      <c r="C4" s="3" t="s">
        <v>9</v>
      </c>
      <c r="D4" s="3" t="s">
        <v>10</v>
      </c>
      <c r="E4" s="3" t="s">
        <v>11</v>
      </c>
      <c r="G4" s="5">
        <f>IF(OR(A4="N/A",A4="?"),1,COUNTIF(A:A,A4))</f>
        <v>1</v>
      </c>
      <c r="H4" s="3" t="s">
        <v>9</v>
      </c>
      <c r="I4" s="3">
        <f t="shared" si="0"/>
        <v>110</v>
      </c>
    </row>
    <row r="5" spans="1:9" x14ac:dyDescent="0.2">
      <c r="A5" s="4" t="s">
        <v>13</v>
      </c>
      <c r="B5" s="3" t="s">
        <v>14</v>
      </c>
      <c r="C5" s="3" t="s">
        <v>9</v>
      </c>
      <c r="D5" s="3" t="s">
        <v>15</v>
      </c>
      <c r="E5" s="3" t="s">
        <v>11</v>
      </c>
      <c r="G5" s="5">
        <f>IF(OR(A5="N/A",A5="?"),1,COUNTIF(A:A,A5))</f>
        <v>1</v>
      </c>
      <c r="H5" s="3" t="s">
        <v>17</v>
      </c>
      <c r="I5" s="3">
        <f t="shared" si="0"/>
        <v>22</v>
      </c>
    </row>
    <row r="6" spans="1:9" x14ac:dyDescent="0.2">
      <c r="A6" s="4">
        <v>6020</v>
      </c>
      <c r="B6" s="6" t="s">
        <v>16</v>
      </c>
      <c r="C6" s="6" t="s">
        <v>17</v>
      </c>
      <c r="D6" s="3" t="s">
        <v>128</v>
      </c>
      <c r="E6" s="6" t="s">
        <v>11</v>
      </c>
      <c r="F6" s="6" t="s">
        <v>18</v>
      </c>
      <c r="G6" s="5">
        <f>IF(OR(A6="N/A",A6="?"),1,COUNTIF(A:A,A6))</f>
        <v>1</v>
      </c>
      <c r="H6" s="3" t="s">
        <v>605</v>
      </c>
      <c r="I6" s="3">
        <f t="shared" si="0"/>
        <v>3</v>
      </c>
    </row>
    <row r="7" spans="1:9" x14ac:dyDescent="0.2">
      <c r="A7" s="5" t="s">
        <v>505</v>
      </c>
      <c r="B7" s="3" t="s">
        <v>506</v>
      </c>
      <c r="C7" s="3" t="s">
        <v>27</v>
      </c>
      <c r="D7" s="3" t="s">
        <v>310</v>
      </c>
      <c r="E7" s="3" t="s">
        <v>11</v>
      </c>
      <c r="G7" s="5">
        <f>IF(OR(A7="N/A",A7="?"),1,COUNTIF(A:A,A7))</f>
        <v>1</v>
      </c>
      <c r="H7" s="3" t="s">
        <v>63</v>
      </c>
      <c r="I7" s="3">
        <f t="shared" si="0"/>
        <v>81</v>
      </c>
    </row>
    <row r="8" spans="1:9" x14ac:dyDescent="0.2">
      <c r="A8" s="5">
        <v>103235</v>
      </c>
      <c r="B8" s="3" t="s">
        <v>386</v>
      </c>
      <c r="C8" s="3" t="s">
        <v>63</v>
      </c>
      <c r="D8" s="3" t="s">
        <v>385</v>
      </c>
      <c r="E8" s="3" t="s">
        <v>65</v>
      </c>
      <c r="G8" s="5">
        <f>IF(OR(A8="N/A",A8="?"),1,COUNTIF(A:A,A8))</f>
        <v>1</v>
      </c>
      <c r="H8" s="3" t="s">
        <v>70</v>
      </c>
      <c r="I8" s="3">
        <f t="shared" si="0"/>
        <v>3</v>
      </c>
    </row>
    <row r="9" spans="1:9" x14ac:dyDescent="0.2">
      <c r="A9" s="5" t="s">
        <v>507</v>
      </c>
      <c r="B9" s="3" t="s">
        <v>508</v>
      </c>
      <c r="C9" s="3" t="s">
        <v>27</v>
      </c>
      <c r="D9" s="3" t="s">
        <v>310</v>
      </c>
      <c r="E9" s="3" t="s">
        <v>11</v>
      </c>
      <c r="G9" s="5">
        <f>IF(OR(A9="N/A",A9="?"),1,COUNTIF(A:A,A9))</f>
        <v>1</v>
      </c>
      <c r="H9" s="3" t="s">
        <v>23</v>
      </c>
      <c r="I9" s="3">
        <f t="shared" si="0"/>
        <v>2</v>
      </c>
    </row>
    <row r="10" spans="1:9" x14ac:dyDescent="0.2">
      <c r="A10" s="5">
        <v>103775</v>
      </c>
      <c r="B10" s="3" t="s">
        <v>387</v>
      </c>
      <c r="C10" s="3" t="s">
        <v>63</v>
      </c>
      <c r="D10" s="3" t="s">
        <v>315</v>
      </c>
      <c r="E10" s="3" t="s">
        <v>65</v>
      </c>
      <c r="G10" s="5">
        <f>IF(OR(A10="N/A",A10="?"),1,COUNTIF(A:A,A10))</f>
        <v>1</v>
      </c>
      <c r="H10" s="3" t="s">
        <v>230</v>
      </c>
      <c r="I10" s="3">
        <f t="shared" si="0"/>
        <v>2</v>
      </c>
    </row>
    <row r="11" spans="1:9" x14ac:dyDescent="0.2">
      <c r="A11" s="4" t="s">
        <v>19</v>
      </c>
      <c r="B11" s="3" t="s">
        <v>20</v>
      </c>
      <c r="C11" s="3" t="s">
        <v>9</v>
      </c>
      <c r="D11" s="3" t="s">
        <v>21</v>
      </c>
      <c r="E11" s="3" t="s">
        <v>11</v>
      </c>
      <c r="G11" s="5">
        <f>IF(OR(A11="N/A",A11="?"),1,COUNTIF(A:A,A11))</f>
        <v>1</v>
      </c>
      <c r="H11" s="3" t="s">
        <v>345</v>
      </c>
      <c r="I11" s="3">
        <f t="shared" si="0"/>
        <v>1</v>
      </c>
    </row>
    <row r="12" spans="1:9" x14ac:dyDescent="0.2">
      <c r="A12" s="5" t="s">
        <v>509</v>
      </c>
      <c r="B12" s="3" t="s">
        <v>510</v>
      </c>
      <c r="C12" s="3" t="s">
        <v>27</v>
      </c>
      <c r="D12" s="3" t="s">
        <v>490</v>
      </c>
      <c r="E12" s="3" t="s">
        <v>11</v>
      </c>
      <c r="G12" s="5">
        <f>IF(OR(A12="N/A",A12="?"),1,COUNTIF(A:A,A12))</f>
        <v>1</v>
      </c>
      <c r="H12" s="3" t="s">
        <v>497</v>
      </c>
      <c r="I12" s="3">
        <f t="shared" si="0"/>
        <v>1</v>
      </c>
    </row>
    <row r="13" spans="1:9" x14ac:dyDescent="0.2">
      <c r="A13" s="4">
        <v>38013</v>
      </c>
      <c r="B13" s="6" t="s">
        <v>22</v>
      </c>
      <c r="C13" s="6" t="s">
        <v>23</v>
      </c>
      <c r="D13" s="3" t="s">
        <v>24</v>
      </c>
      <c r="E13" s="6" t="s">
        <v>11</v>
      </c>
      <c r="F13" s="6" t="s">
        <v>18</v>
      </c>
      <c r="G13" s="5">
        <f>IF(OR(A13="N/A",A13="?"),1,COUNTIF(A:A,A13))</f>
        <v>1</v>
      </c>
      <c r="H13" s="3" t="s">
        <v>68</v>
      </c>
      <c r="I13" s="3">
        <f t="shared" si="0"/>
        <v>1</v>
      </c>
    </row>
    <row r="14" spans="1:9" x14ac:dyDescent="0.2">
      <c r="A14" s="5">
        <v>1111</v>
      </c>
      <c r="B14" s="3" t="s">
        <v>472</v>
      </c>
      <c r="C14" s="3" t="s">
        <v>63</v>
      </c>
      <c r="D14" s="3" t="s">
        <v>473</v>
      </c>
      <c r="E14" s="3" t="s">
        <v>11</v>
      </c>
      <c r="G14" s="5">
        <f>IF(OR(A14="N/A",A14="?"),1,COUNTIF(A:A,A14))</f>
        <v>1</v>
      </c>
      <c r="H14" s="3" t="s">
        <v>614</v>
      </c>
      <c r="I14" s="3">
        <f t="shared" si="0"/>
        <v>2</v>
      </c>
    </row>
    <row r="15" spans="1:9" x14ac:dyDescent="0.2">
      <c r="A15" s="4" t="s">
        <v>25</v>
      </c>
      <c r="B15" s="6" t="s">
        <v>26</v>
      </c>
      <c r="C15" s="6" t="s">
        <v>27</v>
      </c>
      <c r="D15" s="3" t="s">
        <v>15</v>
      </c>
      <c r="E15" s="6" t="s">
        <v>11</v>
      </c>
      <c r="G15" s="5">
        <f>IF(OR(A15="N/A",A15="?"),1,COUNTIF(A:A,A15))</f>
        <v>1</v>
      </c>
    </row>
    <row r="16" spans="1:9" x14ac:dyDescent="0.2">
      <c r="A16" s="5">
        <v>3070</v>
      </c>
      <c r="B16" s="3" t="s">
        <v>26</v>
      </c>
      <c r="C16" s="3" t="s">
        <v>63</v>
      </c>
      <c r="D16" s="3" t="s">
        <v>15</v>
      </c>
      <c r="E16" s="3" t="s">
        <v>11</v>
      </c>
      <c r="G16" s="5">
        <f>IF(OR(A16="N/A",A16="?"),1,COUNTIF(A:A,A16))</f>
        <v>1</v>
      </c>
    </row>
    <row r="17" spans="1:7" x14ac:dyDescent="0.2">
      <c r="A17" s="5" t="s">
        <v>492</v>
      </c>
      <c r="B17" s="3" t="s">
        <v>493</v>
      </c>
      <c r="C17" s="3" t="s">
        <v>27</v>
      </c>
      <c r="D17" s="3" t="s">
        <v>494</v>
      </c>
      <c r="E17" s="3" t="s">
        <v>11</v>
      </c>
      <c r="G17" s="5">
        <f>IF(OR(A17="N/A",A17="?"),1,COUNTIF(A:A,A17))</f>
        <v>1</v>
      </c>
    </row>
    <row r="18" spans="1:7" x14ac:dyDescent="0.2">
      <c r="A18" s="7" t="s">
        <v>28</v>
      </c>
      <c r="B18" s="6" t="s">
        <v>29</v>
      </c>
      <c r="C18" s="6" t="s">
        <v>9</v>
      </c>
      <c r="D18" s="6" t="s">
        <v>30</v>
      </c>
      <c r="E18" s="6" t="s">
        <v>11</v>
      </c>
      <c r="G18" s="5">
        <f>IF(OR(A18="N/A",A18="?"),1,COUNTIF(A:A,A18))</f>
        <v>1</v>
      </c>
    </row>
    <row r="19" spans="1:7" x14ac:dyDescent="0.2">
      <c r="A19" s="5" t="s">
        <v>560</v>
      </c>
      <c r="B19" s="3" t="s">
        <v>561</v>
      </c>
      <c r="C19" s="3" t="s">
        <v>27</v>
      </c>
      <c r="D19" s="3" t="s">
        <v>58</v>
      </c>
      <c r="E19" s="3" t="s">
        <v>11</v>
      </c>
      <c r="G19" s="5">
        <f>IF(OR(A19="N/A",A19="?"),1,COUNTIF(A:A,A19))</f>
        <v>1</v>
      </c>
    </row>
    <row r="20" spans="1:7" x14ac:dyDescent="0.2">
      <c r="A20" s="4" t="s">
        <v>31</v>
      </c>
      <c r="B20" s="3" t="s">
        <v>32</v>
      </c>
      <c r="C20" s="3" t="s">
        <v>27</v>
      </c>
      <c r="D20" s="3" t="s">
        <v>33</v>
      </c>
      <c r="E20" s="3" t="s">
        <v>11</v>
      </c>
      <c r="G20" s="5">
        <f>IF(OR(A20="N/A",A20="?"),1,COUNTIF(A:A,A20))</f>
        <v>1</v>
      </c>
    </row>
    <row r="21" spans="1:7" x14ac:dyDescent="0.2">
      <c r="A21" s="4" t="s">
        <v>34</v>
      </c>
      <c r="B21" s="6" t="s">
        <v>35</v>
      </c>
      <c r="C21" s="6" t="s">
        <v>27</v>
      </c>
      <c r="D21" s="3" t="s">
        <v>36</v>
      </c>
      <c r="E21" s="6" t="s">
        <v>11</v>
      </c>
      <c r="F21" s="6" t="s">
        <v>37</v>
      </c>
      <c r="G21" s="5">
        <f>IF(OR(A21="N/A",A21="?"),1,COUNTIF(A:A,A21))</f>
        <v>1</v>
      </c>
    </row>
    <row r="22" spans="1:7" x14ac:dyDescent="0.2">
      <c r="A22" s="4" t="s">
        <v>38</v>
      </c>
      <c r="B22" s="6" t="s">
        <v>39</v>
      </c>
      <c r="C22" s="6" t="s">
        <v>27</v>
      </c>
      <c r="D22" s="3" t="s">
        <v>40</v>
      </c>
      <c r="E22" s="6" t="s">
        <v>11</v>
      </c>
      <c r="F22" s="6" t="s">
        <v>37</v>
      </c>
      <c r="G22" s="5">
        <f>IF(OR(A22="N/A",A22="?"),1,COUNTIF(A:A,A22))</f>
        <v>1</v>
      </c>
    </row>
    <row r="23" spans="1:7" x14ac:dyDescent="0.2">
      <c r="A23" s="4" t="s">
        <v>41</v>
      </c>
      <c r="B23" s="3" t="s">
        <v>42</v>
      </c>
      <c r="C23" s="3" t="s">
        <v>9</v>
      </c>
      <c r="D23" s="3" t="s">
        <v>21</v>
      </c>
      <c r="E23" s="3" t="s">
        <v>11</v>
      </c>
      <c r="G23" s="5">
        <f>IF(OR(A23="N/A",A23="?"),1,COUNTIF(A:A,A23))</f>
        <v>1</v>
      </c>
    </row>
    <row r="24" spans="1:7" x14ac:dyDescent="0.2">
      <c r="A24" s="4">
        <v>4155</v>
      </c>
      <c r="B24" s="3" t="s">
        <v>43</v>
      </c>
      <c r="C24" s="3" t="s">
        <v>9</v>
      </c>
      <c r="D24" s="3" t="s">
        <v>44</v>
      </c>
      <c r="E24" s="3" t="s">
        <v>11</v>
      </c>
      <c r="G24" s="5">
        <f>IF(OR(A24="N/A",A24="?"),1,COUNTIF(A:A,A24))</f>
        <v>2</v>
      </c>
    </row>
    <row r="25" spans="1:7" x14ac:dyDescent="0.2">
      <c r="A25" s="4" t="s">
        <v>45</v>
      </c>
      <c r="B25" s="3" t="s">
        <v>43</v>
      </c>
      <c r="C25" s="3" t="s">
        <v>27</v>
      </c>
      <c r="D25" s="3" t="s">
        <v>44</v>
      </c>
      <c r="E25" s="3" t="s">
        <v>11</v>
      </c>
      <c r="G25" s="5">
        <f>IF(OR(A25="N/A",A25="?"),1,COUNTIF(A:A,A25))</f>
        <v>2</v>
      </c>
    </row>
    <row r="26" spans="1:7" x14ac:dyDescent="0.2">
      <c r="A26" s="4" t="s">
        <v>45</v>
      </c>
      <c r="B26" s="3" t="s">
        <v>43</v>
      </c>
      <c r="C26" s="3" t="s">
        <v>27</v>
      </c>
      <c r="D26" s="3" t="s">
        <v>44</v>
      </c>
      <c r="E26" s="3" t="s">
        <v>11</v>
      </c>
      <c r="G26" s="5">
        <f>IF(OR(A26="N/A",A26="?"),1,COUNTIF(A:A,A26))</f>
        <v>2</v>
      </c>
    </row>
    <row r="27" spans="1:7" x14ac:dyDescent="0.2">
      <c r="A27" s="5">
        <v>4155</v>
      </c>
      <c r="B27" s="3" t="s">
        <v>43</v>
      </c>
      <c r="C27" s="3" t="s">
        <v>9</v>
      </c>
      <c r="D27" s="11" t="s">
        <v>44</v>
      </c>
      <c r="E27" s="3" t="s">
        <v>11</v>
      </c>
      <c r="F27" s="3" t="s">
        <v>488</v>
      </c>
      <c r="G27" s="5">
        <f>IF(OR(A27="N/A",A27="?"),1,COUNTIF(A:A,A27))</f>
        <v>2</v>
      </c>
    </row>
    <row r="28" spans="1:7" x14ac:dyDescent="0.2">
      <c r="A28" s="4" t="s">
        <v>46</v>
      </c>
      <c r="B28" s="6" t="s">
        <v>47</v>
      </c>
      <c r="C28" s="6" t="s">
        <v>27</v>
      </c>
      <c r="D28" s="3" t="s">
        <v>36</v>
      </c>
      <c r="E28" s="6" t="s">
        <v>11</v>
      </c>
      <c r="G28" s="5">
        <f>IF(OR(A28="N/A",A28="?"),1,COUNTIF(A:A,A28))</f>
        <v>1</v>
      </c>
    </row>
    <row r="29" spans="1:7" x14ac:dyDescent="0.2">
      <c r="A29" s="4" t="s">
        <v>48</v>
      </c>
      <c r="B29" s="3" t="s">
        <v>49</v>
      </c>
      <c r="C29" s="3" t="s">
        <v>9</v>
      </c>
      <c r="D29" s="3" t="s">
        <v>50</v>
      </c>
      <c r="E29" s="3" t="s">
        <v>11</v>
      </c>
      <c r="G29" s="5">
        <f>IF(OR(A29="N/A",A29="?"),1,COUNTIF(A:A,A29))</f>
        <v>1</v>
      </c>
    </row>
    <row r="30" spans="1:7" x14ac:dyDescent="0.2">
      <c r="A30" s="4" t="s">
        <v>51</v>
      </c>
      <c r="B30" s="3" t="s">
        <v>52</v>
      </c>
      <c r="C30" s="3" t="s">
        <v>27</v>
      </c>
      <c r="D30" s="3" t="s">
        <v>53</v>
      </c>
      <c r="E30" s="3" t="s">
        <v>11</v>
      </c>
      <c r="G30" s="5">
        <f>IF(OR(A30="N/A",A30="?"),1,COUNTIF(A:A,A30))</f>
        <v>1</v>
      </c>
    </row>
    <row r="31" spans="1:7" x14ac:dyDescent="0.2">
      <c r="A31" s="5">
        <v>1563</v>
      </c>
      <c r="B31" s="3" t="s">
        <v>460</v>
      </c>
      <c r="C31" s="3" t="s">
        <v>63</v>
      </c>
      <c r="D31" s="3" t="s">
        <v>15</v>
      </c>
      <c r="E31" s="3" t="s">
        <v>11</v>
      </c>
      <c r="G31" s="5">
        <f>IF(OR(A31="N/A",A31="?"),1,COUNTIF(A:A,A31))</f>
        <v>1</v>
      </c>
    </row>
    <row r="32" spans="1:7" x14ac:dyDescent="0.2">
      <c r="A32" s="4" t="s">
        <v>491</v>
      </c>
      <c r="B32" s="6" t="s">
        <v>55</v>
      </c>
      <c r="C32" s="6" t="s">
        <v>27</v>
      </c>
      <c r="D32" s="3" t="s">
        <v>490</v>
      </c>
      <c r="E32" s="6" t="s">
        <v>11</v>
      </c>
      <c r="F32" s="6" t="s">
        <v>18</v>
      </c>
      <c r="G32" s="5">
        <f>IF(OR(A32="N/A",A32="?"),1,COUNTIF(A:A,A32))</f>
        <v>1</v>
      </c>
    </row>
    <row r="33" spans="1:7" x14ac:dyDescent="0.2">
      <c r="A33" s="5">
        <v>102995</v>
      </c>
      <c r="B33" s="3" t="s">
        <v>434</v>
      </c>
      <c r="C33" s="3" t="s">
        <v>63</v>
      </c>
      <c r="D33" s="3" t="s">
        <v>406</v>
      </c>
      <c r="E33" s="3" t="s">
        <v>65</v>
      </c>
      <c r="G33" s="5">
        <f>IF(OR(A33="N/A",A33="?"),1,COUNTIF(A:A,A33))</f>
        <v>1</v>
      </c>
    </row>
    <row r="34" spans="1:7" x14ac:dyDescent="0.2">
      <c r="A34" s="9" t="s">
        <v>439</v>
      </c>
      <c r="B34" s="3" t="s">
        <v>440</v>
      </c>
      <c r="C34" s="3" t="s">
        <v>63</v>
      </c>
      <c r="D34" s="3" t="s">
        <v>441</v>
      </c>
      <c r="E34" s="3" t="s">
        <v>65</v>
      </c>
      <c r="F34" s="3" t="s">
        <v>60</v>
      </c>
      <c r="G34" s="5">
        <f>IF(OR(A34="N/A",A34="?"),1,COUNTIF(A:A,A34))</f>
        <v>1</v>
      </c>
    </row>
    <row r="35" spans="1:7" x14ac:dyDescent="0.2">
      <c r="A35" s="5">
        <v>80337</v>
      </c>
      <c r="B35" s="3" t="s">
        <v>618</v>
      </c>
      <c r="C35" s="3" t="s">
        <v>376</v>
      </c>
      <c r="D35" s="3" t="s">
        <v>619</v>
      </c>
      <c r="E35" s="3" t="s">
        <v>11</v>
      </c>
      <c r="G35" s="5">
        <f>IF(OR(A35="N/A",A35="?"),1,COUNTIF(A:A,A35))</f>
        <v>1</v>
      </c>
    </row>
    <row r="36" spans="1:7" x14ac:dyDescent="0.2">
      <c r="A36" s="4" t="s">
        <v>56</v>
      </c>
      <c r="B36" s="3" t="s">
        <v>57</v>
      </c>
      <c r="C36" s="3" t="s">
        <v>27</v>
      </c>
      <c r="D36" s="3" t="s">
        <v>58</v>
      </c>
      <c r="E36" s="3" t="s">
        <v>11</v>
      </c>
      <c r="G36" s="5">
        <f>IF(OR(A36="N/A",A36="?"),1,COUNTIF(A:A,A36))</f>
        <v>1</v>
      </c>
    </row>
    <row r="37" spans="1:7" x14ac:dyDescent="0.2">
      <c r="A37" s="5">
        <v>1454</v>
      </c>
      <c r="B37" s="3" t="s">
        <v>532</v>
      </c>
      <c r="C37" s="3" t="s">
        <v>9</v>
      </c>
      <c r="D37" s="3" t="s">
        <v>544</v>
      </c>
      <c r="E37" s="3" t="s">
        <v>11</v>
      </c>
      <c r="F37" s="3" t="s">
        <v>527</v>
      </c>
      <c r="G37" s="5">
        <f>IF(OR(A37="N/A",A37="?"),1,COUNTIF(A:A,A37))</f>
        <v>1</v>
      </c>
    </row>
    <row r="38" spans="1:7" x14ac:dyDescent="0.2">
      <c r="A38" s="5">
        <v>7009</v>
      </c>
      <c r="B38" s="3" t="s">
        <v>489</v>
      </c>
      <c r="C38" s="3" t="s">
        <v>63</v>
      </c>
      <c r="D38" s="3" t="s">
        <v>124</v>
      </c>
      <c r="E38" s="3" t="s">
        <v>11</v>
      </c>
      <c r="G38" s="5">
        <f>IF(OR(A38="N/A",A38="?"),1,COUNTIF(A:A,A38))</f>
        <v>1</v>
      </c>
    </row>
    <row r="39" spans="1:7" x14ac:dyDescent="0.2">
      <c r="A39" s="4">
        <v>2503</v>
      </c>
      <c r="B39" s="6" t="s">
        <v>59</v>
      </c>
      <c r="C39" s="6" t="s">
        <v>17</v>
      </c>
      <c r="D39" s="3" t="s">
        <v>30</v>
      </c>
      <c r="E39" s="6" t="s">
        <v>11</v>
      </c>
      <c r="F39" s="6" t="s">
        <v>60</v>
      </c>
      <c r="G39" s="5">
        <f>IF(OR(A39="N/A",A39="?"),1,COUNTIF(A:A,A39))</f>
        <v>1</v>
      </c>
    </row>
    <row r="40" spans="1:7" x14ac:dyDescent="0.2">
      <c r="A40" s="5">
        <v>713218</v>
      </c>
      <c r="B40" s="3" t="s">
        <v>446</v>
      </c>
      <c r="C40" s="3" t="s">
        <v>63</v>
      </c>
      <c r="D40" s="3" t="s">
        <v>447</v>
      </c>
      <c r="E40" s="3" t="s">
        <v>65</v>
      </c>
      <c r="G40" s="5">
        <f>IF(OR(A40="N/A",A40="?"),1,COUNTIF(A:A,A40))</f>
        <v>1</v>
      </c>
    </row>
    <row r="41" spans="1:7" x14ac:dyDescent="0.2">
      <c r="A41" s="4">
        <v>6110</v>
      </c>
      <c r="B41" s="6" t="s">
        <v>61</v>
      </c>
      <c r="C41" s="6" t="s">
        <v>17</v>
      </c>
      <c r="D41" s="3" t="s">
        <v>301</v>
      </c>
      <c r="E41" s="6" t="s">
        <v>11</v>
      </c>
      <c r="F41" s="6" t="s">
        <v>60</v>
      </c>
      <c r="G41" s="5">
        <f>IF(OR(A41="N/A",A41="?"),1,COUNTIF(A:A,A41))</f>
        <v>1</v>
      </c>
    </row>
    <row r="42" spans="1:7" x14ac:dyDescent="0.2">
      <c r="A42" s="4">
        <v>5597</v>
      </c>
      <c r="B42" s="6" t="s">
        <v>62</v>
      </c>
      <c r="C42" s="6" t="s">
        <v>63</v>
      </c>
      <c r="D42" s="6" t="s">
        <v>64</v>
      </c>
      <c r="E42" s="6" t="s">
        <v>65</v>
      </c>
      <c r="G42" s="5">
        <f>IF(OR(A42="N/A",A42="?"),1,COUNTIF(A:A,A42))</f>
        <v>1</v>
      </c>
    </row>
    <row r="43" spans="1:7" x14ac:dyDescent="0.2">
      <c r="A43" s="5">
        <v>7894</v>
      </c>
      <c r="B43" s="3" t="s">
        <v>586</v>
      </c>
      <c r="C43" s="3" t="s">
        <v>9</v>
      </c>
      <c r="D43" s="3" t="s">
        <v>15</v>
      </c>
      <c r="E43" s="3" t="s">
        <v>11</v>
      </c>
      <c r="G43" s="5">
        <f>IF(OR(A43="N/A",A43="?"),1,COUNTIF(A:A,A43))</f>
        <v>1</v>
      </c>
    </row>
    <row r="44" spans="1:7" x14ac:dyDescent="0.2">
      <c r="A44" s="4" t="s">
        <v>66</v>
      </c>
      <c r="B44" s="6" t="s">
        <v>67</v>
      </c>
      <c r="C44" s="6" t="s">
        <v>27</v>
      </c>
      <c r="D44" s="3" t="s">
        <v>36</v>
      </c>
      <c r="E44" s="6" t="s">
        <v>11</v>
      </c>
      <c r="F44" s="6"/>
      <c r="G44" s="5">
        <f>IF(OR(A44="N/A",A44="?"),1,COUNTIF(A:A,A44))</f>
        <v>1</v>
      </c>
    </row>
    <row r="45" spans="1:7" x14ac:dyDescent="0.2">
      <c r="A45" s="5">
        <v>9553</v>
      </c>
      <c r="B45" s="3" t="s">
        <v>574</v>
      </c>
      <c r="C45" s="3" t="s">
        <v>9</v>
      </c>
      <c r="D45" s="3" t="s">
        <v>188</v>
      </c>
      <c r="E45" s="3" t="s">
        <v>11</v>
      </c>
      <c r="G45" s="5">
        <f>IF(OR(A45="N/A",A45="?"),1,COUNTIF(A:A,A45))</f>
        <v>1</v>
      </c>
    </row>
    <row r="46" spans="1:7" x14ac:dyDescent="0.2">
      <c r="A46" s="4" t="s">
        <v>68</v>
      </c>
      <c r="B46" s="6" t="s">
        <v>69</v>
      </c>
      <c r="C46" s="6" t="s">
        <v>70</v>
      </c>
      <c r="D46" s="6" t="s">
        <v>71</v>
      </c>
      <c r="E46" s="6" t="s">
        <v>11</v>
      </c>
      <c r="G46" s="5">
        <f>IF(OR(A46="N/A",A46="?"),1,COUNTIF(A:A,A46))</f>
        <v>1</v>
      </c>
    </row>
    <row r="47" spans="1:7" x14ac:dyDescent="0.2">
      <c r="A47" s="4" t="s">
        <v>72</v>
      </c>
      <c r="B47" s="6" t="s">
        <v>73</v>
      </c>
      <c r="C47" s="6" t="s">
        <v>27</v>
      </c>
      <c r="D47" s="3" t="s">
        <v>58</v>
      </c>
      <c r="E47" s="6" t="s">
        <v>11</v>
      </c>
      <c r="G47" s="5">
        <f>IF(OR(A47="N/A",A47="?"),1,COUNTIF(A:A,A47))</f>
        <v>1</v>
      </c>
    </row>
    <row r="48" spans="1:7" x14ac:dyDescent="0.2">
      <c r="A48" s="5">
        <v>7882</v>
      </c>
      <c r="B48" s="3" t="s">
        <v>568</v>
      </c>
      <c r="C48" s="3" t="s">
        <v>9</v>
      </c>
      <c r="D48" s="3" t="s">
        <v>15</v>
      </c>
      <c r="E48" s="3" t="s">
        <v>11</v>
      </c>
      <c r="G48" s="5">
        <f>IF(OR(A48="N/A",A48="?"),1,COUNTIF(A:A,A48))</f>
        <v>1</v>
      </c>
    </row>
    <row r="49" spans="1:7" x14ac:dyDescent="0.2">
      <c r="A49" s="5" t="s">
        <v>579</v>
      </c>
      <c r="B49" s="3" t="s">
        <v>580</v>
      </c>
      <c r="C49" s="3" t="s">
        <v>9</v>
      </c>
      <c r="D49" s="3" t="s">
        <v>581</v>
      </c>
      <c r="E49" s="3" t="s">
        <v>11</v>
      </c>
      <c r="G49" s="5">
        <f>IF(OR(A49="N/A",A49="?"),1,COUNTIF(A:A,A49))</f>
        <v>1</v>
      </c>
    </row>
    <row r="50" spans="1:7" x14ac:dyDescent="0.2">
      <c r="A50" s="4" t="s">
        <v>74</v>
      </c>
      <c r="B50" s="6" t="s">
        <v>75</v>
      </c>
      <c r="C50" s="6" t="s">
        <v>27</v>
      </c>
      <c r="D50" s="3" t="s">
        <v>76</v>
      </c>
      <c r="E50" s="6" t="s">
        <v>11</v>
      </c>
      <c r="G50" s="5">
        <f>IF(OR(A50="N/A",A50="?"),1,COUNTIF(A:A,A50))</f>
        <v>2</v>
      </c>
    </row>
    <row r="51" spans="1:7" x14ac:dyDescent="0.2">
      <c r="A51" s="4" t="s">
        <v>74</v>
      </c>
      <c r="B51" s="6" t="s">
        <v>75</v>
      </c>
      <c r="C51" s="6" t="s">
        <v>27</v>
      </c>
      <c r="D51" s="3" t="s">
        <v>76</v>
      </c>
      <c r="E51" s="6" t="s">
        <v>11</v>
      </c>
      <c r="G51" s="5">
        <f>IF(OR(A51="N/A",A51="?"),1,COUNTIF(A:A,A51))</f>
        <v>2</v>
      </c>
    </row>
    <row r="52" spans="1:7" x14ac:dyDescent="0.2">
      <c r="A52" s="5" t="s">
        <v>555</v>
      </c>
      <c r="B52" s="3" t="s">
        <v>556</v>
      </c>
      <c r="C52" s="3" t="s">
        <v>9</v>
      </c>
      <c r="D52" s="3" t="s">
        <v>21</v>
      </c>
      <c r="E52" s="3" t="s">
        <v>11</v>
      </c>
      <c r="F52" s="3" t="s">
        <v>527</v>
      </c>
      <c r="G52" s="5">
        <f>IF(OR(A52="N/A",A52="?"),1,COUNTIF(A:A,A52))</f>
        <v>1</v>
      </c>
    </row>
    <row r="53" spans="1:7" x14ac:dyDescent="0.2">
      <c r="A53" s="4" t="s">
        <v>77</v>
      </c>
      <c r="B53" s="6" t="s">
        <v>78</v>
      </c>
      <c r="C53" s="6" t="s">
        <v>27</v>
      </c>
      <c r="D53" s="3" t="s">
        <v>79</v>
      </c>
      <c r="E53" s="6" t="s">
        <v>11</v>
      </c>
      <c r="G53" s="5">
        <f>IF(OR(A53="N/A",A53="?"),1,COUNTIF(A:A,A53))</f>
        <v>1</v>
      </c>
    </row>
    <row r="54" spans="1:7" x14ac:dyDescent="0.2">
      <c r="A54" s="8" t="s">
        <v>80</v>
      </c>
      <c r="B54" s="6" t="s">
        <v>81</v>
      </c>
      <c r="C54" s="6" t="s">
        <v>63</v>
      </c>
      <c r="D54" s="6" t="s">
        <v>82</v>
      </c>
      <c r="E54" s="6" t="s">
        <v>65</v>
      </c>
      <c r="G54" s="5">
        <f>IF(OR(A54="N/A",A54="?"),1,COUNTIF(A:A,A54))</f>
        <v>1</v>
      </c>
    </row>
    <row r="55" spans="1:7" x14ac:dyDescent="0.2">
      <c r="A55" s="5">
        <v>8394</v>
      </c>
      <c r="B55" s="3" t="s">
        <v>81</v>
      </c>
      <c r="C55" s="3" t="s">
        <v>9</v>
      </c>
      <c r="D55" s="3" t="s">
        <v>15</v>
      </c>
      <c r="E55" s="3" t="s">
        <v>11</v>
      </c>
      <c r="G55" s="5">
        <f>IF(OR(A55="N/A",A55="?"),1,COUNTIF(A:A,A55))</f>
        <v>1</v>
      </c>
    </row>
    <row r="56" spans="1:7" x14ac:dyDescent="0.2">
      <c r="A56" s="5" t="s">
        <v>583</v>
      </c>
      <c r="B56" s="3" t="s">
        <v>584</v>
      </c>
      <c r="C56" s="3" t="s">
        <v>9</v>
      </c>
      <c r="D56" s="3" t="s">
        <v>121</v>
      </c>
      <c r="E56" s="3" t="s">
        <v>11</v>
      </c>
      <c r="G56" s="5">
        <f>IF(OR(A56="N/A",A56="?"),1,COUNTIF(A:A,A56))</f>
        <v>1</v>
      </c>
    </row>
    <row r="57" spans="1:7" x14ac:dyDescent="0.2">
      <c r="A57" s="4" t="s">
        <v>83</v>
      </c>
      <c r="B57" s="3" t="s">
        <v>84</v>
      </c>
      <c r="C57" s="3" t="s">
        <v>27</v>
      </c>
      <c r="D57" s="3" t="s">
        <v>79</v>
      </c>
      <c r="E57" s="3" t="s">
        <v>11</v>
      </c>
      <c r="G57" s="5">
        <f>IF(OR(A57="N/A",A57="?"),1,COUNTIF(A:A,A57))</f>
        <v>1</v>
      </c>
    </row>
    <row r="58" spans="1:7" x14ac:dyDescent="0.2">
      <c r="A58" s="5" t="s">
        <v>608</v>
      </c>
      <c r="B58" s="3" t="s">
        <v>609</v>
      </c>
      <c r="C58" s="3" t="s">
        <v>27</v>
      </c>
      <c r="D58" s="3" t="s">
        <v>58</v>
      </c>
      <c r="E58" s="3" t="s">
        <v>11</v>
      </c>
      <c r="G58" s="5">
        <f>IF(OR(A58="N/A",A58="?"),1,COUNTIF(A:A,A58))</f>
        <v>1</v>
      </c>
    </row>
    <row r="59" spans="1:7" x14ac:dyDescent="0.2">
      <c r="A59" s="4" t="s">
        <v>85</v>
      </c>
      <c r="B59" s="6" t="s">
        <v>86</v>
      </c>
      <c r="C59" s="6" t="s">
        <v>27</v>
      </c>
      <c r="D59" s="3" t="s">
        <v>44</v>
      </c>
      <c r="E59" s="6" t="s">
        <v>11</v>
      </c>
      <c r="G59" s="5">
        <f>IF(OR(A59="N/A",A59="?"),1,COUNTIF(A:A,A59))</f>
        <v>1</v>
      </c>
    </row>
    <row r="60" spans="1:7" x14ac:dyDescent="0.2">
      <c r="A60" s="5" t="s">
        <v>515</v>
      </c>
      <c r="B60" s="3" t="s">
        <v>516</v>
      </c>
      <c r="C60" s="3" t="s">
        <v>27</v>
      </c>
      <c r="D60" s="3" t="s">
        <v>517</v>
      </c>
      <c r="E60" s="3" t="s">
        <v>11</v>
      </c>
      <c r="F60" s="3" t="s">
        <v>527</v>
      </c>
      <c r="G60" s="5">
        <f>IF(OR(A60="N/A",A60="?"),1,COUNTIF(A:A,A60))</f>
        <v>1</v>
      </c>
    </row>
    <row r="61" spans="1:7" x14ac:dyDescent="0.2">
      <c r="A61" s="5" t="s">
        <v>512</v>
      </c>
      <c r="B61" s="3" t="s">
        <v>513</v>
      </c>
      <c r="C61" s="3" t="s">
        <v>9</v>
      </c>
      <c r="D61" s="3" t="s">
        <v>121</v>
      </c>
      <c r="E61" s="3" t="s">
        <v>11</v>
      </c>
      <c r="G61" s="5">
        <f>IF(OR(A61="N/A",A61="?"),1,COUNTIF(A:A,A61))</f>
        <v>1</v>
      </c>
    </row>
    <row r="62" spans="1:7" x14ac:dyDescent="0.2">
      <c r="A62" s="5">
        <v>2584</v>
      </c>
      <c r="B62" s="3" t="s">
        <v>587</v>
      </c>
      <c r="C62" s="3" t="s">
        <v>9</v>
      </c>
      <c r="D62" s="3" t="s">
        <v>588</v>
      </c>
      <c r="E62" s="3" t="s">
        <v>11</v>
      </c>
      <c r="G62" s="5">
        <f>IF(OR(A62="N/A",A62="?"),1,COUNTIF(A:A,A62))</f>
        <v>1</v>
      </c>
    </row>
    <row r="63" spans="1:7" x14ac:dyDescent="0.2">
      <c r="A63" s="4">
        <v>5957</v>
      </c>
      <c r="B63" s="6" t="s">
        <v>87</v>
      </c>
      <c r="C63" s="6" t="s">
        <v>63</v>
      </c>
      <c r="D63" s="6" t="s">
        <v>88</v>
      </c>
      <c r="E63" s="6" t="s">
        <v>65</v>
      </c>
      <c r="G63" s="5">
        <f>IF(OR(A63="N/A",A63="?"),1,COUNTIF(A:A,A63))</f>
        <v>1</v>
      </c>
    </row>
    <row r="64" spans="1:7" x14ac:dyDescent="0.2">
      <c r="A64" s="5" t="s">
        <v>547</v>
      </c>
      <c r="B64" s="3" t="s">
        <v>548</v>
      </c>
      <c r="C64" s="3" t="s">
        <v>9</v>
      </c>
      <c r="D64" s="3" t="s">
        <v>21</v>
      </c>
      <c r="E64" s="3" t="s">
        <v>11</v>
      </c>
      <c r="F64" s="3" t="s">
        <v>527</v>
      </c>
      <c r="G64" s="5">
        <f>IF(OR(A64="N/A",A64="?"),1,COUNTIF(A:A,A64))</f>
        <v>1</v>
      </c>
    </row>
    <row r="65" spans="1:7" x14ac:dyDescent="0.2">
      <c r="A65" s="7" t="s">
        <v>89</v>
      </c>
      <c r="B65" s="6" t="s">
        <v>90</v>
      </c>
      <c r="C65" s="6" t="s">
        <v>9</v>
      </c>
      <c r="D65" s="6" t="s">
        <v>21</v>
      </c>
      <c r="E65" s="6" t="s">
        <v>11</v>
      </c>
      <c r="G65" s="5">
        <f>IF(OR(A65="N/A",A65="?"),1,COUNTIF(A:A,A65))</f>
        <v>1</v>
      </c>
    </row>
    <row r="66" spans="1:7" x14ac:dyDescent="0.2">
      <c r="A66" s="4">
        <v>1476</v>
      </c>
      <c r="B66" s="6" t="s">
        <v>91</v>
      </c>
      <c r="C66" s="6" t="s">
        <v>17</v>
      </c>
      <c r="D66" s="3" t="s">
        <v>92</v>
      </c>
      <c r="E66" s="6" t="s">
        <v>11</v>
      </c>
      <c r="G66" s="5">
        <f>IF(OR(A66="N/A",A66="?"),1,COUNTIF(A:A,A66))</f>
        <v>1</v>
      </c>
    </row>
    <row r="67" spans="1:7" x14ac:dyDescent="0.2">
      <c r="A67" s="4" t="s">
        <v>93</v>
      </c>
      <c r="B67" s="3" t="s">
        <v>91</v>
      </c>
      <c r="C67" s="3" t="s">
        <v>27</v>
      </c>
      <c r="D67" s="3" t="s">
        <v>44</v>
      </c>
      <c r="E67" s="3" t="s">
        <v>11</v>
      </c>
      <c r="G67" s="5">
        <f>IF(OR(A67="N/A",A67="?"),1,COUNTIF(A:A,A67))</f>
        <v>1</v>
      </c>
    </row>
    <row r="68" spans="1:7" x14ac:dyDescent="0.2">
      <c r="A68" s="5">
        <v>713231</v>
      </c>
      <c r="B68" s="3" t="s">
        <v>453</v>
      </c>
      <c r="C68" s="3" t="s">
        <v>63</v>
      </c>
      <c r="D68" s="3" t="s">
        <v>454</v>
      </c>
      <c r="E68" s="3" t="s">
        <v>65</v>
      </c>
      <c r="F68" s="3" t="s">
        <v>455</v>
      </c>
      <c r="G68" s="5">
        <f>IF(OR(A68="N/A",A68="?"),1,COUNTIF(A:A,A68))</f>
        <v>1</v>
      </c>
    </row>
    <row r="69" spans="1:7" x14ac:dyDescent="0.2">
      <c r="A69" s="4" t="s">
        <v>94</v>
      </c>
      <c r="B69" s="6" t="s">
        <v>95</v>
      </c>
      <c r="C69" s="6" t="s">
        <v>27</v>
      </c>
      <c r="D69" s="3" t="s">
        <v>36</v>
      </c>
      <c r="E69" s="6" t="s">
        <v>11</v>
      </c>
      <c r="G69" s="5">
        <f>IF(OR(A69="N/A",A69="?"),1,COUNTIF(A:A,A69))</f>
        <v>1</v>
      </c>
    </row>
    <row r="70" spans="1:7" x14ac:dyDescent="0.2">
      <c r="A70" s="5">
        <v>8021</v>
      </c>
      <c r="B70" s="3" t="s">
        <v>590</v>
      </c>
      <c r="C70" s="3" t="s">
        <v>9</v>
      </c>
      <c r="D70" s="3" t="s">
        <v>15</v>
      </c>
      <c r="E70" s="3" t="s">
        <v>11</v>
      </c>
      <c r="G70" s="5">
        <f>IF(OR(A70="N/A",A70="?"),1,COUNTIF(A:A,A70))</f>
        <v>1</v>
      </c>
    </row>
    <row r="71" spans="1:7" x14ac:dyDescent="0.2">
      <c r="A71" s="5">
        <v>9731</v>
      </c>
      <c r="B71" s="3" t="s">
        <v>626</v>
      </c>
      <c r="C71" s="3" t="s">
        <v>9</v>
      </c>
      <c r="D71" s="3" t="s">
        <v>627</v>
      </c>
      <c r="E71" s="3" t="s">
        <v>11</v>
      </c>
      <c r="G71" s="5">
        <f>IF(OR(A71="N/A",A71="?"),1,COUNTIF(A:A,A71))</f>
        <v>1</v>
      </c>
    </row>
    <row r="72" spans="1:7" x14ac:dyDescent="0.2">
      <c r="A72" s="7" t="s">
        <v>96</v>
      </c>
      <c r="B72" s="6" t="s">
        <v>97</v>
      </c>
      <c r="C72" s="6" t="s">
        <v>9</v>
      </c>
      <c r="D72" s="6" t="s">
        <v>15</v>
      </c>
      <c r="E72" s="6" t="s">
        <v>11</v>
      </c>
      <c r="G72" s="5">
        <f>IF(OR(A72="N/A",A72="?"),1,COUNTIF(A:A,A72))</f>
        <v>1</v>
      </c>
    </row>
    <row r="73" spans="1:7" x14ac:dyDescent="0.2">
      <c r="A73" s="4" t="s">
        <v>98</v>
      </c>
      <c r="B73" s="6" t="s">
        <v>99</v>
      </c>
      <c r="C73" s="6" t="s">
        <v>27</v>
      </c>
      <c r="D73" s="3" t="s">
        <v>36</v>
      </c>
      <c r="E73" s="6" t="s">
        <v>11</v>
      </c>
      <c r="G73" s="5">
        <f>IF(OR(A73="N/A",A73="?"),1,COUNTIF(A:A,A73))</f>
        <v>1</v>
      </c>
    </row>
    <row r="74" spans="1:7" x14ac:dyDescent="0.2">
      <c r="A74" s="4" t="s">
        <v>100</v>
      </c>
      <c r="B74" s="3" t="s">
        <v>101</v>
      </c>
      <c r="C74" s="3" t="s">
        <v>27</v>
      </c>
      <c r="D74" s="3" t="s">
        <v>102</v>
      </c>
      <c r="E74" s="3" t="s">
        <v>11</v>
      </c>
      <c r="G74" s="5">
        <f>IF(OR(A74="N/A",A74="?"),1,COUNTIF(A:A,A74))</f>
        <v>1</v>
      </c>
    </row>
    <row r="75" spans="1:7" x14ac:dyDescent="0.2">
      <c r="A75" s="7" t="s">
        <v>103</v>
      </c>
      <c r="B75" s="6" t="s">
        <v>104</v>
      </c>
      <c r="C75" s="6" t="s">
        <v>9</v>
      </c>
      <c r="D75" s="6" t="s">
        <v>21</v>
      </c>
      <c r="E75" s="6" t="s">
        <v>11</v>
      </c>
      <c r="G75" s="5">
        <f>IF(OR(A75="N/A",A75="?"),1,COUNTIF(A:A,A75))</f>
        <v>1</v>
      </c>
    </row>
    <row r="76" spans="1:7" x14ac:dyDescent="0.2">
      <c r="A76" s="5">
        <v>1028</v>
      </c>
      <c r="B76" s="3" t="s">
        <v>465</v>
      </c>
      <c r="C76" s="3" t="s">
        <v>63</v>
      </c>
      <c r="D76" s="3" t="s">
        <v>466</v>
      </c>
      <c r="E76" s="3" t="s">
        <v>11</v>
      </c>
      <c r="G76" s="5">
        <f>IF(OR(A76="N/A",A76="?"),1,COUNTIF(A:A,A76))</f>
        <v>1</v>
      </c>
    </row>
    <row r="77" spans="1:7" x14ac:dyDescent="0.2">
      <c r="A77" s="4" t="s">
        <v>105</v>
      </c>
      <c r="B77" s="3" t="s">
        <v>106</v>
      </c>
      <c r="C77" s="3" t="s">
        <v>27</v>
      </c>
      <c r="D77" s="3" t="s">
        <v>33</v>
      </c>
      <c r="E77" s="3" t="s">
        <v>11</v>
      </c>
      <c r="G77" s="5">
        <f>IF(OR(A77="N/A",A77="?"),1,COUNTIF(A:A,A77))</f>
        <v>1</v>
      </c>
    </row>
    <row r="78" spans="1:7" x14ac:dyDescent="0.2">
      <c r="A78" s="7" t="s">
        <v>107</v>
      </c>
      <c r="B78" s="6" t="s">
        <v>108</v>
      </c>
      <c r="C78" s="6" t="s">
        <v>9</v>
      </c>
      <c r="D78" s="6" t="s">
        <v>109</v>
      </c>
      <c r="E78" s="6" t="s">
        <v>65</v>
      </c>
      <c r="G78" s="5">
        <f>IF(OR(A78="N/A",A78="?"),1,COUNTIF(A:A,A78))</f>
        <v>1</v>
      </c>
    </row>
    <row r="79" spans="1:7" x14ac:dyDescent="0.2">
      <c r="A79" s="4" t="s">
        <v>110</v>
      </c>
      <c r="B79" s="6" t="s">
        <v>111</v>
      </c>
      <c r="C79" s="6" t="s">
        <v>27</v>
      </c>
      <c r="D79" s="3" t="s">
        <v>79</v>
      </c>
      <c r="E79" s="6" t="s">
        <v>11</v>
      </c>
      <c r="G79" s="5">
        <f>IF(OR(A79="N/A",A79="?"),1,COUNTIF(A:A,A79))</f>
        <v>1</v>
      </c>
    </row>
    <row r="80" spans="1:7" x14ac:dyDescent="0.2">
      <c r="A80" s="4">
        <v>7993</v>
      </c>
      <c r="B80" s="3" t="s">
        <v>112</v>
      </c>
      <c r="C80" s="3" t="s">
        <v>9</v>
      </c>
      <c r="D80" s="3" t="s">
        <v>15</v>
      </c>
      <c r="E80" s="3" t="s">
        <v>11</v>
      </c>
      <c r="F80" s="3" t="s">
        <v>113</v>
      </c>
      <c r="G80" s="5">
        <f>IF(OR(A80="N/A",A80="?"),1,COUNTIF(A:A,A80))</f>
        <v>1</v>
      </c>
    </row>
    <row r="81" spans="1:7" x14ac:dyDescent="0.2">
      <c r="A81" s="4" t="s">
        <v>114</v>
      </c>
      <c r="B81" s="3" t="s">
        <v>115</v>
      </c>
      <c r="C81" s="3" t="s">
        <v>27</v>
      </c>
      <c r="D81" s="3" t="s">
        <v>79</v>
      </c>
      <c r="E81" s="3" t="s">
        <v>11</v>
      </c>
      <c r="G81" s="5">
        <f>IF(OR(A81="N/A",A81="?"),1,COUNTIF(A:A,A81))</f>
        <v>1</v>
      </c>
    </row>
    <row r="82" spans="1:7" x14ac:dyDescent="0.2">
      <c r="A82" s="5" t="s">
        <v>534</v>
      </c>
      <c r="B82" s="3" t="s">
        <v>535</v>
      </c>
      <c r="C82" s="3" t="s">
        <v>9</v>
      </c>
      <c r="D82" s="3" t="s">
        <v>536</v>
      </c>
      <c r="E82" s="3" t="s">
        <v>11</v>
      </c>
      <c r="F82" s="3" t="s">
        <v>527</v>
      </c>
      <c r="G82" s="5">
        <f>IF(OR(A82="N/A",A82="?"),1,COUNTIF(A:A,A82))</f>
        <v>1</v>
      </c>
    </row>
    <row r="83" spans="1:7" x14ac:dyDescent="0.2">
      <c r="A83" s="5">
        <v>71566</v>
      </c>
      <c r="B83" s="3" t="s">
        <v>419</v>
      </c>
      <c r="C83" s="3" t="s">
        <v>63</v>
      </c>
      <c r="D83" s="3" t="s">
        <v>391</v>
      </c>
      <c r="E83" s="3" t="s">
        <v>65</v>
      </c>
      <c r="G83" s="5">
        <f>IF(OR(A83="N/A",A83="?"),1,COUNTIF(A:A,A83))</f>
        <v>1</v>
      </c>
    </row>
    <row r="84" spans="1:7" x14ac:dyDescent="0.2">
      <c r="A84" s="4" t="s">
        <v>68</v>
      </c>
      <c r="B84" s="6" t="s">
        <v>116</v>
      </c>
      <c r="C84" s="6" t="s">
        <v>70</v>
      </c>
      <c r="D84" s="6" t="s">
        <v>68</v>
      </c>
      <c r="E84" s="6" t="s">
        <v>11</v>
      </c>
      <c r="G84" s="5">
        <f>IF(OR(A84="N/A",A84="?"),1,COUNTIF(A:A,A84))</f>
        <v>1</v>
      </c>
    </row>
    <row r="85" spans="1:7" x14ac:dyDescent="0.2">
      <c r="A85" s="5">
        <v>58348</v>
      </c>
      <c r="B85" s="3" t="s">
        <v>425</v>
      </c>
      <c r="C85" s="3" t="s">
        <v>63</v>
      </c>
      <c r="D85" s="3" t="s">
        <v>426</v>
      </c>
      <c r="E85" s="3" t="s">
        <v>65</v>
      </c>
      <c r="G85" s="5">
        <f>IF(OR(A85="N/A",A85="?"),1,COUNTIF(A:A,A85))</f>
        <v>1</v>
      </c>
    </row>
    <row r="86" spans="1:7" x14ac:dyDescent="0.2">
      <c r="A86" s="4" t="s">
        <v>68</v>
      </c>
      <c r="B86" s="6" t="s">
        <v>117</v>
      </c>
      <c r="C86" s="6" t="s">
        <v>70</v>
      </c>
      <c r="E86" s="6" t="s">
        <v>65</v>
      </c>
      <c r="G86" s="5">
        <f>IF(OR(A86="N/A",A86="?"),1,COUNTIF(A:A,A86))</f>
        <v>1</v>
      </c>
    </row>
    <row r="87" spans="1:7" x14ac:dyDescent="0.2">
      <c r="A87" s="5">
        <v>9972</v>
      </c>
      <c r="B87" s="3" t="s">
        <v>518</v>
      </c>
      <c r="C87" s="3" t="s">
        <v>9</v>
      </c>
      <c r="D87" s="3" t="s">
        <v>519</v>
      </c>
      <c r="E87" s="3" t="s">
        <v>11</v>
      </c>
      <c r="F87" s="3" t="s">
        <v>527</v>
      </c>
      <c r="G87" s="5">
        <f>IF(OR(A87="N/A",A87="?"),1,COUNTIF(A:A,A87))</f>
        <v>1</v>
      </c>
    </row>
    <row r="88" spans="1:7" x14ac:dyDescent="0.2">
      <c r="A88" s="5">
        <v>713274</v>
      </c>
      <c r="B88" s="3" t="s">
        <v>438</v>
      </c>
      <c r="C88" s="3" t="s">
        <v>63</v>
      </c>
      <c r="D88" s="3" t="s">
        <v>352</v>
      </c>
      <c r="E88" s="3" t="s">
        <v>65</v>
      </c>
      <c r="G88" s="5">
        <f>IF(OR(A88="N/A",A88="?"),1,COUNTIF(A:A,A88))</f>
        <v>1</v>
      </c>
    </row>
    <row r="89" spans="1:7" x14ac:dyDescent="0.2">
      <c r="A89" s="4" t="s">
        <v>118</v>
      </c>
      <c r="B89" s="3" t="s">
        <v>119</v>
      </c>
      <c r="C89" s="3" t="s">
        <v>27</v>
      </c>
      <c r="D89" s="3" t="s">
        <v>58</v>
      </c>
      <c r="E89" s="3" t="s">
        <v>11</v>
      </c>
      <c r="G89" s="5">
        <f>IF(OR(A89="N/A",A89="?"),1,COUNTIF(A:A,A89))</f>
        <v>1</v>
      </c>
    </row>
    <row r="90" spans="1:7" x14ac:dyDescent="0.2">
      <c r="A90" s="4">
        <v>9896</v>
      </c>
      <c r="B90" s="3" t="s">
        <v>120</v>
      </c>
      <c r="C90" s="3" t="s">
        <v>9</v>
      </c>
      <c r="D90" s="3" t="s">
        <v>121</v>
      </c>
      <c r="E90" s="3" t="s">
        <v>11</v>
      </c>
      <c r="G90" s="5">
        <f>IF(OR(A90="N/A",A90="?"),1,COUNTIF(A:A,A90))</f>
        <v>1</v>
      </c>
    </row>
    <row r="91" spans="1:7" x14ac:dyDescent="0.2">
      <c r="A91" s="5">
        <v>712034</v>
      </c>
      <c r="B91" s="3" t="s">
        <v>410</v>
      </c>
      <c r="C91" s="3" t="s">
        <v>63</v>
      </c>
      <c r="D91" s="3" t="s">
        <v>411</v>
      </c>
      <c r="E91" s="3" t="s">
        <v>65</v>
      </c>
      <c r="G91" s="5">
        <f>IF(OR(A91="N/A",A91="?"),1,COUNTIF(A:A,A91))</f>
        <v>1</v>
      </c>
    </row>
    <row r="92" spans="1:7" x14ac:dyDescent="0.2">
      <c r="A92" s="5">
        <v>713288</v>
      </c>
      <c r="B92" s="3" t="s">
        <v>403</v>
      </c>
      <c r="C92" s="3" t="s">
        <v>63</v>
      </c>
      <c r="D92" s="3" t="s">
        <v>404</v>
      </c>
      <c r="E92" s="3" t="s">
        <v>65</v>
      </c>
      <c r="G92" s="5">
        <f>IF(OR(A92="N/A",A92="?"),1,COUNTIF(A:A,A92))</f>
        <v>1</v>
      </c>
    </row>
    <row r="93" spans="1:7" x14ac:dyDescent="0.2">
      <c r="A93" s="7" t="s">
        <v>122</v>
      </c>
      <c r="B93" s="6" t="s">
        <v>123</v>
      </c>
      <c r="C93" s="6" t="s">
        <v>9</v>
      </c>
      <c r="D93" s="6" t="s">
        <v>124</v>
      </c>
      <c r="E93" s="6" t="s">
        <v>11</v>
      </c>
      <c r="G93" s="5">
        <f>IF(OR(A93="N/A",A93="?"),1,COUNTIF(A:A,A93))</f>
        <v>1</v>
      </c>
    </row>
    <row r="94" spans="1:7" x14ac:dyDescent="0.2">
      <c r="A94" s="5">
        <v>101775</v>
      </c>
      <c r="B94" s="3" t="s">
        <v>384</v>
      </c>
      <c r="C94" s="3" t="s">
        <v>63</v>
      </c>
      <c r="D94" s="3" t="s">
        <v>385</v>
      </c>
      <c r="E94" s="3" t="s">
        <v>65</v>
      </c>
      <c r="G94" s="5">
        <f>IF(OR(A94="N/A",A94="?"),1,COUNTIF(A:A,A94))</f>
        <v>1</v>
      </c>
    </row>
    <row r="95" spans="1:7" x14ac:dyDescent="0.2">
      <c r="A95" s="5">
        <v>103435</v>
      </c>
      <c r="B95" s="3" t="s">
        <v>382</v>
      </c>
      <c r="C95" s="3" t="s">
        <v>63</v>
      </c>
      <c r="D95" s="3" t="s">
        <v>383</v>
      </c>
      <c r="E95" s="3" t="s">
        <v>65</v>
      </c>
      <c r="G95" s="5">
        <f>IF(OR(A95="N/A",A95="?"),1,COUNTIF(A:A,A95))</f>
        <v>1</v>
      </c>
    </row>
    <row r="96" spans="1:7" x14ac:dyDescent="0.2">
      <c r="A96" s="5">
        <v>103836</v>
      </c>
      <c r="B96" s="3" t="s">
        <v>423</v>
      </c>
      <c r="C96" s="3" t="s">
        <v>63</v>
      </c>
      <c r="D96" s="3" t="s">
        <v>424</v>
      </c>
      <c r="E96" s="3" t="s">
        <v>65</v>
      </c>
      <c r="G96" s="5">
        <f>IF(OR(A96="N/A",A96="?"),1,COUNTIF(A:A,A96))</f>
        <v>1</v>
      </c>
    </row>
    <row r="97" spans="1:7" x14ac:dyDescent="0.2">
      <c r="A97" s="5" t="s">
        <v>616</v>
      </c>
      <c r="B97" s="3" t="s">
        <v>617</v>
      </c>
      <c r="C97" s="3" t="s">
        <v>9</v>
      </c>
      <c r="D97" s="3" t="s">
        <v>121</v>
      </c>
      <c r="E97" s="3" t="s">
        <v>11</v>
      </c>
      <c r="G97" s="5">
        <f>IF(OR(A97="N/A",A97="?"),1,COUNTIF(A:A,A97))</f>
        <v>1</v>
      </c>
    </row>
    <row r="98" spans="1:7" x14ac:dyDescent="0.2">
      <c r="A98" s="4" t="s">
        <v>125</v>
      </c>
      <c r="B98" s="3" t="s">
        <v>126</v>
      </c>
      <c r="C98" s="3" t="s">
        <v>27</v>
      </c>
      <c r="D98" s="3" t="s">
        <v>76</v>
      </c>
      <c r="E98" s="3" t="s">
        <v>11</v>
      </c>
      <c r="G98" s="5">
        <f>IF(OR(A98="N/A",A98="?"),1,COUNTIF(A:A,A98))</f>
        <v>1</v>
      </c>
    </row>
    <row r="99" spans="1:7" x14ac:dyDescent="0.2">
      <c r="A99" s="5">
        <v>1248</v>
      </c>
      <c r="B99" s="3" t="s">
        <v>495</v>
      </c>
      <c r="C99" s="3" t="s">
        <v>497</v>
      </c>
      <c r="D99" s="3" t="s">
        <v>496</v>
      </c>
      <c r="E99" s="3" t="s">
        <v>11</v>
      </c>
      <c r="G99" s="5">
        <f>IF(OR(A99="N/A",A99="?"),1,COUNTIF(A:A,A99))</f>
        <v>1</v>
      </c>
    </row>
    <row r="100" spans="1:7" x14ac:dyDescent="0.2">
      <c r="A100" s="4">
        <v>1789</v>
      </c>
      <c r="B100" s="6" t="s">
        <v>127</v>
      </c>
      <c r="C100" s="6" t="s">
        <v>17</v>
      </c>
      <c r="D100" s="3" t="s">
        <v>128</v>
      </c>
      <c r="E100" s="6" t="s">
        <v>11</v>
      </c>
      <c r="G100" s="5">
        <f>IF(OR(A100="N/A",A100="?"),1,COUNTIF(A:A,A100))</f>
        <v>1</v>
      </c>
    </row>
    <row r="101" spans="1:7" x14ac:dyDescent="0.2">
      <c r="A101" s="5">
        <v>5230</v>
      </c>
      <c r="B101" s="3" t="s">
        <v>533</v>
      </c>
      <c r="C101" s="3" t="s">
        <v>9</v>
      </c>
      <c r="D101" s="3" t="s">
        <v>15</v>
      </c>
      <c r="E101" s="3" t="s">
        <v>11</v>
      </c>
      <c r="F101" s="3" t="s">
        <v>527</v>
      </c>
      <c r="G101" s="5">
        <f>IF(OR(A101="N/A",A101="?"),1,COUNTIF(A:A,A101))</f>
        <v>1</v>
      </c>
    </row>
    <row r="102" spans="1:7" x14ac:dyDescent="0.2">
      <c r="A102" s="4" t="s">
        <v>129</v>
      </c>
      <c r="B102" s="3" t="s">
        <v>130</v>
      </c>
      <c r="C102" s="3" t="s">
        <v>27</v>
      </c>
      <c r="D102" s="3" t="s">
        <v>79</v>
      </c>
      <c r="E102" s="3" t="s">
        <v>11</v>
      </c>
      <c r="G102" s="5">
        <f>IF(OR(A102="N/A",A102="?"),1,COUNTIF(A:A,A102))</f>
        <v>1</v>
      </c>
    </row>
    <row r="103" spans="1:7" x14ac:dyDescent="0.2">
      <c r="A103" s="4" t="s">
        <v>131</v>
      </c>
      <c r="B103" s="3" t="s">
        <v>132</v>
      </c>
      <c r="C103" s="3" t="s">
        <v>9</v>
      </c>
      <c r="D103" s="3" t="s">
        <v>133</v>
      </c>
      <c r="E103" s="3" t="s">
        <v>11</v>
      </c>
      <c r="G103" s="5">
        <f>IF(OR(A103="N/A",A103="?"),1,COUNTIF(A:A,A103))</f>
        <v>1</v>
      </c>
    </row>
    <row r="104" spans="1:7" x14ac:dyDescent="0.2">
      <c r="A104" s="5">
        <v>2325</v>
      </c>
      <c r="B104" s="3" t="s">
        <v>589</v>
      </c>
      <c r="C104" s="3" t="s">
        <v>9</v>
      </c>
      <c r="D104" s="3" t="s">
        <v>588</v>
      </c>
      <c r="E104" s="3" t="s">
        <v>11</v>
      </c>
      <c r="G104" s="5">
        <f>IF(OR(A104="N/A",A104="?"),1,COUNTIF(A:A,A104))</f>
        <v>1</v>
      </c>
    </row>
    <row r="105" spans="1:7" x14ac:dyDescent="0.2">
      <c r="A105" s="4" t="s">
        <v>134</v>
      </c>
      <c r="B105" s="6" t="s">
        <v>135</v>
      </c>
      <c r="C105" s="6" t="s">
        <v>27</v>
      </c>
      <c r="D105" s="3" t="s">
        <v>79</v>
      </c>
      <c r="E105" s="6" t="s">
        <v>11</v>
      </c>
      <c r="F105" s="6" t="s">
        <v>18</v>
      </c>
      <c r="G105" s="5">
        <f>IF(OR(A105="N/A",A105="?"),1,COUNTIF(A:A,A105))</f>
        <v>1</v>
      </c>
    </row>
    <row r="106" spans="1:7" x14ac:dyDescent="0.2">
      <c r="A106" s="4" t="s">
        <v>136</v>
      </c>
      <c r="B106" s="3" t="s">
        <v>137</v>
      </c>
      <c r="C106" s="3" t="s">
        <v>27</v>
      </c>
      <c r="D106" s="3" t="s">
        <v>58</v>
      </c>
      <c r="E106" s="3" t="s">
        <v>11</v>
      </c>
      <c r="G106" s="5">
        <f>IF(OR(A106="N/A",A106="?"),1,COUNTIF(A:A,A106))</f>
        <v>1</v>
      </c>
    </row>
    <row r="107" spans="1:7" x14ac:dyDescent="0.2">
      <c r="A107" s="7" t="s">
        <v>138</v>
      </c>
      <c r="B107" s="6" t="s">
        <v>139</v>
      </c>
      <c r="C107" s="6" t="s">
        <v>9</v>
      </c>
      <c r="D107" s="6" t="s">
        <v>121</v>
      </c>
      <c r="E107" s="6" t="s">
        <v>11</v>
      </c>
      <c r="G107" s="5">
        <f>IF(OR(A107="N/A",A107="?"),1,COUNTIF(A:A,A107))</f>
        <v>1</v>
      </c>
    </row>
    <row r="108" spans="1:7" x14ac:dyDescent="0.2">
      <c r="A108" s="5">
        <v>1229</v>
      </c>
      <c r="B108" s="3" t="s">
        <v>469</v>
      </c>
      <c r="C108" s="3" t="s">
        <v>63</v>
      </c>
      <c r="D108" s="3" t="s">
        <v>470</v>
      </c>
      <c r="E108" s="3" t="s">
        <v>11</v>
      </c>
      <c r="G108" s="5">
        <f>IF(OR(A108="N/A",A108="?"),1,COUNTIF(A:A,A108))</f>
        <v>1</v>
      </c>
    </row>
    <row r="109" spans="1:7" x14ac:dyDescent="0.2">
      <c r="A109" s="4" t="s">
        <v>140</v>
      </c>
      <c r="B109" s="3" t="s">
        <v>141</v>
      </c>
      <c r="C109" s="3" t="s">
        <v>27</v>
      </c>
      <c r="D109" s="3" t="s">
        <v>58</v>
      </c>
      <c r="E109" s="3" t="s">
        <v>11</v>
      </c>
      <c r="G109" s="5">
        <f>IF(OR(A109="N/A",A109="?"),1,COUNTIF(A:A,A109))</f>
        <v>1</v>
      </c>
    </row>
    <row r="110" spans="1:7" x14ac:dyDescent="0.2">
      <c r="A110" s="5" t="s">
        <v>606</v>
      </c>
      <c r="B110" s="3" t="s">
        <v>607</v>
      </c>
      <c r="C110" s="3" t="s">
        <v>230</v>
      </c>
      <c r="E110" s="3" t="s">
        <v>11</v>
      </c>
      <c r="G110" s="5">
        <f>IF(OR(A110="N/A",A110="?"),1,COUNTIF(A:A,A110))</f>
        <v>1</v>
      </c>
    </row>
    <row r="111" spans="1:7" x14ac:dyDescent="0.2">
      <c r="A111" s="5" t="s">
        <v>481</v>
      </c>
      <c r="B111" s="3" t="s">
        <v>482</v>
      </c>
      <c r="C111" s="3" t="s">
        <v>27</v>
      </c>
      <c r="D111" s="3" t="s">
        <v>79</v>
      </c>
      <c r="E111" s="3" t="s">
        <v>11</v>
      </c>
      <c r="G111" s="5">
        <f>IF(OR(A111="N/A",A111="?"),1,COUNTIF(A:A,A111))</f>
        <v>1</v>
      </c>
    </row>
    <row r="112" spans="1:7" x14ac:dyDescent="0.2">
      <c r="A112" s="5">
        <v>101125</v>
      </c>
      <c r="B112" s="3" t="s">
        <v>442</v>
      </c>
      <c r="C112" s="3" t="s">
        <v>63</v>
      </c>
      <c r="D112" s="3" t="s">
        <v>443</v>
      </c>
      <c r="E112" s="3" t="s">
        <v>65</v>
      </c>
      <c r="G112" s="5">
        <f>IF(OR(A112="N/A",A112="?"),1,COUNTIF(A:A,A112))</f>
        <v>1</v>
      </c>
    </row>
    <row r="113" spans="1:7" x14ac:dyDescent="0.2">
      <c r="A113" s="5">
        <v>1830</v>
      </c>
      <c r="B113" s="3" t="s">
        <v>420</v>
      </c>
      <c r="C113" s="3" t="s">
        <v>63</v>
      </c>
      <c r="D113" s="3" t="s">
        <v>352</v>
      </c>
      <c r="E113" s="3" t="s">
        <v>65</v>
      </c>
      <c r="G113" s="5">
        <f>IF(OR(A113="N/A",A113="?"),1,COUNTIF(A:A,A113))</f>
        <v>1</v>
      </c>
    </row>
    <row r="114" spans="1:7" x14ac:dyDescent="0.2">
      <c r="A114" s="5">
        <v>9163</v>
      </c>
      <c r="B114" s="3" t="s">
        <v>573</v>
      </c>
      <c r="C114" s="3" t="s">
        <v>9</v>
      </c>
      <c r="D114" s="3" t="s">
        <v>15</v>
      </c>
      <c r="E114" s="3" t="s">
        <v>11</v>
      </c>
      <c r="G114" s="5">
        <f>IF(OR(A114="N/A",A114="?"),1,COUNTIF(A:A,A114))</f>
        <v>1</v>
      </c>
    </row>
    <row r="115" spans="1:7" x14ac:dyDescent="0.2">
      <c r="A115" s="4" t="s">
        <v>142</v>
      </c>
      <c r="B115" s="3" t="s">
        <v>143</v>
      </c>
      <c r="C115" s="3" t="s">
        <v>27</v>
      </c>
      <c r="D115" s="3" t="s">
        <v>58</v>
      </c>
      <c r="E115" s="3" t="s">
        <v>11</v>
      </c>
      <c r="G115" s="5">
        <f>IF(OR(A115="N/A",A115="?"),1,COUNTIF(A:A,A115))</f>
        <v>1</v>
      </c>
    </row>
    <row r="116" spans="1:7" x14ac:dyDescent="0.2">
      <c r="A116" s="5">
        <v>1184</v>
      </c>
      <c r="B116" s="3" t="s">
        <v>628</v>
      </c>
      <c r="C116" s="3" t="s">
        <v>63</v>
      </c>
      <c r="D116" s="3" t="s">
        <v>15</v>
      </c>
      <c r="E116" s="3" t="s">
        <v>11</v>
      </c>
      <c r="G116" s="5">
        <f>IF(OR(A116="N/A",A116="?"),1,COUNTIF(A:A,A116))</f>
        <v>1</v>
      </c>
    </row>
    <row r="117" spans="1:7" x14ac:dyDescent="0.2">
      <c r="A117" s="4" t="s">
        <v>144</v>
      </c>
      <c r="B117" s="3" t="s">
        <v>145</v>
      </c>
      <c r="C117" s="3" t="s">
        <v>27</v>
      </c>
      <c r="D117" s="3" t="s">
        <v>10</v>
      </c>
      <c r="E117" s="3" t="s">
        <v>11</v>
      </c>
      <c r="F117" s="3" t="s">
        <v>146</v>
      </c>
      <c r="G117" s="5">
        <f>IF(OR(A117="N/A",A117="?"),1,COUNTIF(A:A,A117))</f>
        <v>1</v>
      </c>
    </row>
    <row r="118" spans="1:7" x14ac:dyDescent="0.2">
      <c r="A118" s="5">
        <v>9680</v>
      </c>
      <c r="B118" s="3" t="s">
        <v>528</v>
      </c>
      <c r="C118" s="3" t="s">
        <v>9</v>
      </c>
      <c r="D118" s="3" t="s">
        <v>15</v>
      </c>
      <c r="E118" s="3" t="s">
        <v>11</v>
      </c>
      <c r="F118" s="3" t="s">
        <v>527</v>
      </c>
      <c r="G118" s="5">
        <f>IF(OR(A118="N/A",A118="?"),1,COUNTIF(A:A,A118))</f>
        <v>1</v>
      </c>
    </row>
    <row r="119" spans="1:7" x14ac:dyDescent="0.2">
      <c r="A119" s="4" t="s">
        <v>147</v>
      </c>
      <c r="B119" s="6" t="s">
        <v>148</v>
      </c>
      <c r="C119" s="6" t="s">
        <v>9</v>
      </c>
      <c r="D119" s="6" t="s">
        <v>21</v>
      </c>
      <c r="E119" s="6" t="s">
        <v>11</v>
      </c>
      <c r="G119" s="5">
        <f>IF(OR(A119="N/A",A119="?"),1,COUNTIF(A:A,A119))</f>
        <v>1</v>
      </c>
    </row>
    <row r="120" spans="1:7" x14ac:dyDescent="0.2">
      <c r="A120" s="4" t="s">
        <v>149</v>
      </c>
      <c r="B120" s="6" t="s">
        <v>150</v>
      </c>
      <c r="C120" s="6" t="s">
        <v>27</v>
      </c>
      <c r="D120" s="3" t="s">
        <v>36</v>
      </c>
      <c r="E120" s="6" t="s">
        <v>11</v>
      </c>
      <c r="G120" s="5">
        <f>IF(OR(A120="N/A",A120="?"),1,COUNTIF(A:A,A120))</f>
        <v>1</v>
      </c>
    </row>
    <row r="121" spans="1:7" x14ac:dyDescent="0.2">
      <c r="A121" s="4">
        <v>6139</v>
      </c>
      <c r="B121" s="6" t="s">
        <v>151</v>
      </c>
      <c r="C121" s="6" t="s">
        <v>17</v>
      </c>
      <c r="D121" s="3" t="s">
        <v>128</v>
      </c>
      <c r="E121" s="6" t="s">
        <v>11</v>
      </c>
      <c r="F121" s="6" t="s">
        <v>60</v>
      </c>
      <c r="G121" s="5">
        <f>IF(OR(A121="N/A",A121="?"),1,COUNTIF(A:A,A121))</f>
        <v>1</v>
      </c>
    </row>
    <row r="122" spans="1:7" x14ac:dyDescent="0.2">
      <c r="A122" s="5">
        <v>103135</v>
      </c>
      <c r="B122" s="3" t="s">
        <v>427</v>
      </c>
      <c r="C122" s="3" t="s">
        <v>63</v>
      </c>
      <c r="D122" s="3" t="s">
        <v>391</v>
      </c>
      <c r="E122" s="3" t="s">
        <v>65</v>
      </c>
      <c r="G122" s="5">
        <f>IF(OR(A122="N/A",A122="?"),1,COUNTIF(A:A,A122))</f>
        <v>1</v>
      </c>
    </row>
    <row r="123" spans="1:7" x14ac:dyDescent="0.2">
      <c r="A123" s="5">
        <v>101565</v>
      </c>
      <c r="B123" s="3" t="s">
        <v>417</v>
      </c>
      <c r="C123" s="3" t="s">
        <v>63</v>
      </c>
      <c r="D123" s="3" t="s">
        <v>418</v>
      </c>
      <c r="E123" s="3" t="s">
        <v>65</v>
      </c>
      <c r="G123" s="5">
        <f>IF(OR(A123="N/A",A123="?"),1,COUNTIF(A:A,A123))</f>
        <v>1</v>
      </c>
    </row>
    <row r="124" spans="1:7" x14ac:dyDescent="0.2">
      <c r="A124" s="7" t="s">
        <v>152</v>
      </c>
      <c r="B124" s="6" t="s">
        <v>153</v>
      </c>
      <c r="C124" s="6" t="s">
        <v>9</v>
      </c>
      <c r="D124" s="6" t="s">
        <v>154</v>
      </c>
      <c r="E124" s="6" t="s">
        <v>11</v>
      </c>
      <c r="G124" s="5">
        <f>IF(OR(A124="N/A",A124="?"),1,COUNTIF(A:A,A124))</f>
        <v>1</v>
      </c>
    </row>
    <row r="125" spans="1:7" x14ac:dyDescent="0.2">
      <c r="A125" s="5">
        <v>1245</v>
      </c>
      <c r="B125" s="3" t="s">
        <v>475</v>
      </c>
      <c r="C125" s="3" t="s">
        <v>63</v>
      </c>
      <c r="D125" s="3" t="s">
        <v>476</v>
      </c>
      <c r="E125" s="3" t="s">
        <v>11</v>
      </c>
      <c r="G125" s="5">
        <f>IF(OR(A125="N/A",A125="?"),1,COUNTIF(A:A,A125))</f>
        <v>1</v>
      </c>
    </row>
    <row r="126" spans="1:7" x14ac:dyDescent="0.2">
      <c r="A126" s="4">
        <v>1636</v>
      </c>
      <c r="B126" s="6" t="s">
        <v>155</v>
      </c>
      <c r="C126" s="6" t="s">
        <v>17</v>
      </c>
      <c r="D126" s="3" t="s">
        <v>128</v>
      </c>
      <c r="E126" s="6" t="s">
        <v>11</v>
      </c>
      <c r="G126" s="5">
        <f>IF(OR(A126="N/A",A126="?"),1,COUNTIF(A:A,A126))</f>
        <v>1</v>
      </c>
    </row>
    <row r="127" spans="1:7" x14ac:dyDescent="0.2">
      <c r="A127" s="5" t="s">
        <v>374</v>
      </c>
      <c r="B127" s="3" t="s">
        <v>375</v>
      </c>
      <c r="C127" s="3" t="s">
        <v>376</v>
      </c>
      <c r="D127" s="3" t="s">
        <v>377</v>
      </c>
      <c r="E127" s="3" t="s">
        <v>11</v>
      </c>
      <c r="G127" s="5">
        <f>IF(OR(A127="N/A",A127="?"),1,COUNTIF(A:A,A127))</f>
        <v>1</v>
      </c>
    </row>
    <row r="128" spans="1:7" x14ac:dyDescent="0.2">
      <c r="A128" s="5">
        <v>1265</v>
      </c>
      <c r="B128" s="3" t="s">
        <v>375</v>
      </c>
      <c r="C128" s="3" t="s">
        <v>63</v>
      </c>
      <c r="D128" s="3" t="s">
        <v>474</v>
      </c>
      <c r="E128" s="3" t="s">
        <v>11</v>
      </c>
      <c r="G128" s="5">
        <f>IF(OR(A128="N/A",A128="?"),1,COUNTIF(A:A,A128))</f>
        <v>1</v>
      </c>
    </row>
    <row r="129" spans="1:7" x14ac:dyDescent="0.2">
      <c r="A129" s="4">
        <v>2916</v>
      </c>
      <c r="B129" s="3" t="s">
        <v>156</v>
      </c>
      <c r="C129" s="3" t="s">
        <v>17</v>
      </c>
      <c r="D129" s="3" t="s">
        <v>128</v>
      </c>
      <c r="E129" s="3" t="s">
        <v>11</v>
      </c>
      <c r="G129" s="5">
        <f>IF(OR(A129="N/A",A129="?"),1,COUNTIF(A:A,A129))</f>
        <v>1</v>
      </c>
    </row>
    <row r="130" spans="1:7" x14ac:dyDescent="0.2">
      <c r="A130" s="4" t="s">
        <v>157</v>
      </c>
      <c r="B130" s="3" t="s">
        <v>158</v>
      </c>
      <c r="C130" s="3" t="s">
        <v>27</v>
      </c>
      <c r="D130" s="3" t="s">
        <v>159</v>
      </c>
      <c r="E130" s="3" t="s">
        <v>11</v>
      </c>
      <c r="G130" s="5">
        <f>IF(OR(A130="N/A",A130="?"),1,COUNTIF(A:A,A130))</f>
        <v>1</v>
      </c>
    </row>
    <row r="131" spans="1:7" x14ac:dyDescent="0.2">
      <c r="A131" s="5">
        <v>713209</v>
      </c>
      <c r="B131" s="3" t="s">
        <v>401</v>
      </c>
      <c r="C131" s="3" t="s">
        <v>63</v>
      </c>
      <c r="D131" s="3" t="s">
        <v>402</v>
      </c>
      <c r="E131" s="3" t="s">
        <v>65</v>
      </c>
      <c r="G131" s="5">
        <f>IF(OR(A131="N/A",A131="?"),1,COUNTIF(A:A,A131))</f>
        <v>1</v>
      </c>
    </row>
    <row r="132" spans="1:7" x14ac:dyDescent="0.2">
      <c r="A132" s="5">
        <v>1</v>
      </c>
      <c r="B132" s="3" t="s">
        <v>612</v>
      </c>
      <c r="C132" s="3" t="s">
        <v>614</v>
      </c>
      <c r="E132" s="3" t="s">
        <v>11</v>
      </c>
      <c r="G132" s="5">
        <f>IF(OR(A132="N/A",A132="?"),1,COUNTIF(A:A,A132))</f>
        <v>1</v>
      </c>
    </row>
    <row r="133" spans="1:7" x14ac:dyDescent="0.2">
      <c r="A133" s="5">
        <v>2</v>
      </c>
      <c r="B133" s="3" t="s">
        <v>613</v>
      </c>
      <c r="C133" s="3" t="s">
        <v>614</v>
      </c>
      <c r="E133" s="3" t="s">
        <v>11</v>
      </c>
      <c r="G133" s="5">
        <f>IF(OR(A133="N/A",A133="?"),1,COUNTIF(A:A,A133))</f>
        <v>1</v>
      </c>
    </row>
    <row r="134" spans="1:7" x14ac:dyDescent="0.2">
      <c r="A134" s="4">
        <v>1071</v>
      </c>
      <c r="B134" s="6" t="s">
        <v>160</v>
      </c>
      <c r="C134" s="6" t="s">
        <v>63</v>
      </c>
      <c r="D134" s="6" t="s">
        <v>161</v>
      </c>
      <c r="E134" s="6" t="s">
        <v>65</v>
      </c>
      <c r="G134" s="5">
        <f>IF(OR(A134="N/A",A134="?"),1,COUNTIF(A:A,A134))</f>
        <v>2</v>
      </c>
    </row>
    <row r="135" spans="1:7" x14ac:dyDescent="0.2">
      <c r="A135" s="4">
        <v>1071</v>
      </c>
      <c r="B135" s="6" t="s">
        <v>160</v>
      </c>
      <c r="C135" s="6" t="s">
        <v>63</v>
      </c>
      <c r="D135" s="6" t="s">
        <v>161</v>
      </c>
      <c r="E135" s="6" t="s">
        <v>65</v>
      </c>
      <c r="G135" s="5">
        <f>IF(OR(A135="N/A",A135="?"),1,COUNTIF(A:A,A135))</f>
        <v>2</v>
      </c>
    </row>
    <row r="136" spans="1:7" x14ac:dyDescent="0.2">
      <c r="A136" s="5">
        <v>8888</v>
      </c>
      <c r="B136" s="3" t="s">
        <v>485</v>
      </c>
      <c r="C136" s="3" t="s">
        <v>9</v>
      </c>
      <c r="D136" s="3" t="s">
        <v>486</v>
      </c>
      <c r="E136" s="3" t="s">
        <v>11</v>
      </c>
      <c r="G136" s="5">
        <f>IF(OR(A136="N/A",A136="?"),1,COUNTIF(A:A,A136))</f>
        <v>1</v>
      </c>
    </row>
    <row r="137" spans="1:7" x14ac:dyDescent="0.2">
      <c r="A137" s="5">
        <v>713010</v>
      </c>
      <c r="B137" s="3" t="s">
        <v>415</v>
      </c>
      <c r="C137" s="3" t="s">
        <v>63</v>
      </c>
      <c r="D137" s="3" t="s">
        <v>416</v>
      </c>
      <c r="E137" s="3" t="s">
        <v>65</v>
      </c>
      <c r="G137" s="5">
        <f>IF(OR(A137="N/A",A137="?"),1,COUNTIF(A:A,A137))</f>
        <v>1</v>
      </c>
    </row>
    <row r="138" spans="1:7" x14ac:dyDescent="0.2">
      <c r="A138" s="5" t="s">
        <v>631</v>
      </c>
      <c r="B138" s="3" t="s">
        <v>632</v>
      </c>
      <c r="C138" s="3" t="s">
        <v>9</v>
      </c>
      <c r="D138" s="3" t="s">
        <v>121</v>
      </c>
      <c r="E138" s="3" t="s">
        <v>11</v>
      </c>
      <c r="G138" s="5">
        <f>IF(OR(A138="N/A",A138="?"),1,COUNTIF(A:A,A138))</f>
        <v>1</v>
      </c>
    </row>
    <row r="139" spans="1:7" x14ac:dyDescent="0.2">
      <c r="A139" s="4" t="s">
        <v>162</v>
      </c>
      <c r="B139" s="3" t="s">
        <v>163</v>
      </c>
      <c r="C139" s="3" t="s">
        <v>27</v>
      </c>
      <c r="D139" s="3" t="s">
        <v>159</v>
      </c>
      <c r="E139" s="3" t="s">
        <v>11</v>
      </c>
      <c r="G139" s="5">
        <f>IF(OR(A139="N/A",A139="?"),1,COUNTIF(A:A,A139))</f>
        <v>1</v>
      </c>
    </row>
    <row r="140" spans="1:7" x14ac:dyDescent="0.2">
      <c r="A140" s="5" t="s">
        <v>557</v>
      </c>
      <c r="B140" s="3" t="s">
        <v>558</v>
      </c>
      <c r="C140" s="3" t="s">
        <v>9</v>
      </c>
      <c r="D140" s="3" t="s">
        <v>559</v>
      </c>
      <c r="E140" s="3" t="s">
        <v>11</v>
      </c>
      <c r="F140" s="3" t="s">
        <v>527</v>
      </c>
      <c r="G140" s="5">
        <f>IF(OR(A140="N/A",A140="?"),1,COUNTIF(A:A,A140))</f>
        <v>1</v>
      </c>
    </row>
    <row r="141" spans="1:7" x14ac:dyDescent="0.2">
      <c r="A141" s="5" t="s">
        <v>622</v>
      </c>
      <c r="B141" s="3" t="s">
        <v>623</v>
      </c>
      <c r="C141" s="3" t="s">
        <v>9</v>
      </c>
      <c r="D141" s="3" t="s">
        <v>124</v>
      </c>
      <c r="E141" s="3" t="s">
        <v>11</v>
      </c>
      <c r="G141" s="5">
        <f>IF(OR(A141="N/A",A141="?"),1,COUNTIF(A:A,A141))</f>
        <v>1</v>
      </c>
    </row>
    <row r="142" spans="1:7" x14ac:dyDescent="0.2">
      <c r="A142" s="5" t="s">
        <v>549</v>
      </c>
      <c r="B142" s="3" t="s">
        <v>550</v>
      </c>
      <c r="C142" s="3" t="s">
        <v>9</v>
      </c>
      <c r="D142" s="3" t="s">
        <v>551</v>
      </c>
      <c r="E142" s="3" t="s">
        <v>11</v>
      </c>
      <c r="F142" s="3" t="s">
        <v>527</v>
      </c>
      <c r="G142" s="5">
        <f>IF(OR(A142="N/A",A142="?"),1,COUNTIF(A:A,A142))</f>
        <v>1</v>
      </c>
    </row>
    <row r="143" spans="1:7" x14ac:dyDescent="0.2">
      <c r="A143" s="5">
        <v>3172</v>
      </c>
      <c r="B143" s="3" t="s">
        <v>582</v>
      </c>
      <c r="C143" s="3" t="s">
        <v>9</v>
      </c>
      <c r="D143" s="3" t="s">
        <v>352</v>
      </c>
      <c r="E143" s="3" t="s">
        <v>11</v>
      </c>
      <c r="G143" s="5">
        <f>IF(OR(A143="N/A",A143="?"),1,COUNTIF(A:A,A143))</f>
        <v>1</v>
      </c>
    </row>
    <row r="144" spans="1:7" x14ac:dyDescent="0.2">
      <c r="A144" s="5" t="s">
        <v>520</v>
      </c>
      <c r="B144" s="3" t="s">
        <v>546</v>
      </c>
      <c r="C144" s="3" t="s">
        <v>23</v>
      </c>
      <c r="D144" s="3" t="s">
        <v>521</v>
      </c>
      <c r="E144" s="3" t="s">
        <v>11</v>
      </c>
      <c r="F144" s="3" t="s">
        <v>527</v>
      </c>
      <c r="G144" s="5">
        <f>IF(OR(A144="N/A",A144="?"),1,COUNTIF(A:A,A144))</f>
        <v>1</v>
      </c>
    </row>
    <row r="145" spans="1:7" x14ac:dyDescent="0.2">
      <c r="A145" s="8" t="s">
        <v>164</v>
      </c>
      <c r="B145" s="6" t="s">
        <v>165</v>
      </c>
      <c r="C145" s="6" t="s">
        <v>63</v>
      </c>
      <c r="E145" s="6" t="s">
        <v>65</v>
      </c>
      <c r="G145" s="5">
        <f>IF(OR(A145="N/A",A145="?"),1,COUNTIF(A:A,A145))</f>
        <v>1</v>
      </c>
    </row>
    <row r="146" spans="1:7" x14ac:dyDescent="0.2">
      <c r="A146" s="4" t="s">
        <v>168</v>
      </c>
      <c r="B146" s="6" t="s">
        <v>169</v>
      </c>
      <c r="C146" s="6" t="s">
        <v>9</v>
      </c>
      <c r="D146" s="3" t="s">
        <v>21</v>
      </c>
      <c r="E146" s="6" t="s">
        <v>11</v>
      </c>
      <c r="G146" s="5">
        <f>IF(OR(A146="N/A",A146="?"),1,COUNTIF(A:A,A146))</f>
        <v>1</v>
      </c>
    </row>
    <row r="147" spans="1:7" x14ac:dyDescent="0.2">
      <c r="A147" s="4" t="s">
        <v>170</v>
      </c>
      <c r="B147" s="6" t="s">
        <v>171</v>
      </c>
      <c r="C147" s="6" t="s">
        <v>9</v>
      </c>
      <c r="E147" s="6" t="s">
        <v>11</v>
      </c>
      <c r="G147" s="5">
        <f>IF(OR(A147="N/A",A147="?"),1,COUNTIF(A:A,A147))</f>
        <v>1</v>
      </c>
    </row>
    <row r="148" spans="1:7" x14ac:dyDescent="0.2">
      <c r="A148" s="5">
        <v>2109</v>
      </c>
      <c r="B148" s="3" t="s">
        <v>511</v>
      </c>
      <c r="C148" s="3" t="s">
        <v>9</v>
      </c>
      <c r="D148" s="3" t="s">
        <v>352</v>
      </c>
      <c r="E148" s="3" t="s">
        <v>11</v>
      </c>
      <c r="G148" s="5">
        <f>IF(OR(A148="N/A",A148="?"),1,COUNTIF(A:A,A148))</f>
        <v>1</v>
      </c>
    </row>
    <row r="149" spans="1:7" x14ac:dyDescent="0.2">
      <c r="A149" s="5">
        <v>103035</v>
      </c>
      <c r="B149" s="3" t="s">
        <v>421</v>
      </c>
      <c r="C149" s="3" t="s">
        <v>63</v>
      </c>
      <c r="D149" s="3" t="s">
        <v>422</v>
      </c>
      <c r="E149" s="3" t="s">
        <v>65</v>
      </c>
      <c r="G149" s="5">
        <f>IF(OR(A149="N/A",A149="?"),1,COUNTIF(A:A,A149))</f>
        <v>1</v>
      </c>
    </row>
    <row r="150" spans="1:7" x14ac:dyDescent="0.2">
      <c r="A150" s="5">
        <v>713183</v>
      </c>
      <c r="B150" s="3" t="s">
        <v>432</v>
      </c>
      <c r="C150" s="3" t="s">
        <v>63</v>
      </c>
      <c r="D150" s="3" t="s">
        <v>433</v>
      </c>
      <c r="E150" s="3" t="s">
        <v>65</v>
      </c>
      <c r="G150" s="5">
        <f>IF(OR(A150="N/A",A150="?"),1,COUNTIF(A:A,A150))</f>
        <v>1</v>
      </c>
    </row>
    <row r="151" spans="1:7" x14ac:dyDescent="0.2">
      <c r="A151" s="5" t="s">
        <v>591</v>
      </c>
      <c r="B151" s="3" t="s">
        <v>592</v>
      </c>
      <c r="C151" s="3" t="s">
        <v>9</v>
      </c>
      <c r="D151" s="3" t="s">
        <v>588</v>
      </c>
      <c r="E151" s="3" t="s">
        <v>11</v>
      </c>
      <c r="G151" s="5">
        <f>IF(OR(A151="N/A",A151="?"),1,COUNTIF(A:A,A151))</f>
        <v>1</v>
      </c>
    </row>
    <row r="152" spans="1:7" x14ac:dyDescent="0.2">
      <c r="A152" s="5">
        <v>7969</v>
      </c>
      <c r="B152" s="3" t="s">
        <v>575</v>
      </c>
      <c r="C152" s="3" t="s">
        <v>9</v>
      </c>
      <c r="D152" s="3" t="s">
        <v>15</v>
      </c>
      <c r="E152" s="3" t="s">
        <v>11</v>
      </c>
      <c r="G152" s="5">
        <f>IF(OR(A152="N/A",A152="?"),1,COUNTIF(A:A,A152))</f>
        <v>1</v>
      </c>
    </row>
    <row r="153" spans="1:7" x14ac:dyDescent="0.2">
      <c r="A153" s="5">
        <v>104365</v>
      </c>
      <c r="B153" s="3" t="s">
        <v>450</v>
      </c>
      <c r="C153" s="3" t="s">
        <v>63</v>
      </c>
      <c r="D153" s="3" t="s">
        <v>451</v>
      </c>
      <c r="E153" s="3" t="s">
        <v>65</v>
      </c>
      <c r="G153" s="5">
        <f>IF(OR(A153="N/A",A153="?"),1,COUNTIF(A:A,A153))</f>
        <v>1</v>
      </c>
    </row>
    <row r="154" spans="1:7" x14ac:dyDescent="0.2">
      <c r="A154" s="4" t="s">
        <v>172</v>
      </c>
      <c r="B154" s="6" t="s">
        <v>173</v>
      </c>
      <c r="C154" s="6" t="s">
        <v>27</v>
      </c>
      <c r="D154" s="3" t="s">
        <v>36</v>
      </c>
      <c r="E154" s="6" t="s">
        <v>11</v>
      </c>
      <c r="G154" s="5">
        <f>IF(OR(A154="N/A",A154="?"),1,COUNTIF(A:A,A154))</f>
        <v>1</v>
      </c>
    </row>
    <row r="155" spans="1:7" x14ac:dyDescent="0.2">
      <c r="A155" s="7" t="s">
        <v>174</v>
      </c>
      <c r="B155" s="6" t="s">
        <v>175</v>
      </c>
      <c r="C155" s="6" t="s">
        <v>9</v>
      </c>
      <c r="D155" s="6" t="s">
        <v>176</v>
      </c>
      <c r="E155" s="6" t="s">
        <v>11</v>
      </c>
      <c r="G155" s="5">
        <f>IF(OR(A155="N/A",A155="?"),1,COUNTIF(A:A,A155))</f>
        <v>1</v>
      </c>
    </row>
    <row r="156" spans="1:7" x14ac:dyDescent="0.2">
      <c r="A156" s="4" t="s">
        <v>177</v>
      </c>
      <c r="B156" s="6" t="s">
        <v>175</v>
      </c>
      <c r="C156" s="6" t="s">
        <v>27</v>
      </c>
      <c r="D156" s="3" t="s">
        <v>36</v>
      </c>
      <c r="E156" s="6" t="s">
        <v>11</v>
      </c>
      <c r="G156" s="5">
        <f>IF(OR(A156="N/A",A156="?"),1,COUNTIF(A:A,A156))</f>
        <v>1</v>
      </c>
    </row>
    <row r="157" spans="1:7" x14ac:dyDescent="0.2">
      <c r="A157" s="5">
        <v>1442</v>
      </c>
      <c r="B157" s="3" t="s">
        <v>461</v>
      </c>
      <c r="C157" s="3" t="s">
        <v>63</v>
      </c>
      <c r="D157" s="3" t="s">
        <v>124</v>
      </c>
      <c r="E157" s="3" t="s">
        <v>11</v>
      </c>
      <c r="G157" s="5">
        <f>IF(OR(A157="N/A",A157="?"),1,COUNTIF(A:A,A157))</f>
        <v>1</v>
      </c>
    </row>
    <row r="158" spans="1:7" x14ac:dyDescent="0.2">
      <c r="A158" s="5">
        <v>60798</v>
      </c>
      <c r="B158" s="3" t="s">
        <v>405</v>
      </c>
      <c r="C158" s="3" t="s">
        <v>63</v>
      </c>
      <c r="D158" s="3" t="s">
        <v>406</v>
      </c>
      <c r="E158" s="3" t="s">
        <v>65</v>
      </c>
      <c r="G158" s="5">
        <f>IF(OR(A158="N/A",A158="?"),1,COUNTIF(A:A,A158))</f>
        <v>1</v>
      </c>
    </row>
    <row r="159" spans="1:7" x14ac:dyDescent="0.2">
      <c r="A159" s="4" t="s">
        <v>178</v>
      </c>
      <c r="B159" s="3" t="s">
        <v>179</v>
      </c>
      <c r="C159" s="3" t="s">
        <v>9</v>
      </c>
      <c r="D159" s="3" t="s">
        <v>21</v>
      </c>
      <c r="E159" s="3" t="s">
        <v>11</v>
      </c>
      <c r="G159" s="5">
        <f>IF(OR(A159="N/A",A159="?"),1,COUNTIF(A:A,A159))</f>
        <v>1</v>
      </c>
    </row>
    <row r="160" spans="1:7" x14ac:dyDescent="0.2">
      <c r="A160" s="4" t="s">
        <v>180</v>
      </c>
      <c r="B160" s="3" t="s">
        <v>181</v>
      </c>
      <c r="C160" s="3" t="s">
        <v>27</v>
      </c>
      <c r="D160" s="3" t="s">
        <v>36</v>
      </c>
      <c r="E160" s="3" t="s">
        <v>11</v>
      </c>
      <c r="G160" s="5">
        <f>IF(OR(A160="N/A",A160="?"),1,COUNTIF(A:A,A160))</f>
        <v>1</v>
      </c>
    </row>
    <row r="161" spans="1:7" x14ac:dyDescent="0.2">
      <c r="A161" s="5">
        <v>9704</v>
      </c>
      <c r="B161" s="3" t="s">
        <v>498</v>
      </c>
      <c r="C161" s="3" t="s">
        <v>9</v>
      </c>
      <c r="D161" s="3" t="s">
        <v>15</v>
      </c>
      <c r="E161" s="3" t="s">
        <v>11</v>
      </c>
      <c r="G161" s="5">
        <f>IF(OR(A161="N/A",A161="?"),1,COUNTIF(A:A,A161))</f>
        <v>1</v>
      </c>
    </row>
    <row r="162" spans="1:7" x14ac:dyDescent="0.2">
      <c r="A162" s="5">
        <v>1094</v>
      </c>
      <c r="B162" s="3" t="s">
        <v>498</v>
      </c>
      <c r="C162" s="3" t="s">
        <v>63</v>
      </c>
      <c r="D162" s="3" t="s">
        <v>470</v>
      </c>
      <c r="E162" s="3" t="s">
        <v>11</v>
      </c>
      <c r="G162" s="5">
        <f>IF(OR(A162="N/A",A162="?"),1,COUNTIF(A:A,A162))</f>
        <v>1</v>
      </c>
    </row>
    <row r="163" spans="1:7" x14ac:dyDescent="0.2">
      <c r="A163" s="4" t="s">
        <v>182</v>
      </c>
      <c r="B163" s="6" t="s">
        <v>183</v>
      </c>
      <c r="C163" s="6" t="s">
        <v>27</v>
      </c>
      <c r="D163" s="3" t="s">
        <v>36</v>
      </c>
      <c r="E163" s="6" t="s">
        <v>11</v>
      </c>
      <c r="G163" s="5">
        <f>IF(OR(A163="N/A",A163="?"),1,COUNTIF(A:A,A163))</f>
        <v>1</v>
      </c>
    </row>
    <row r="164" spans="1:7" x14ac:dyDescent="0.2">
      <c r="A164" s="5" t="s">
        <v>566</v>
      </c>
      <c r="B164" s="3" t="s">
        <v>567</v>
      </c>
      <c r="C164" s="3" t="s">
        <v>9</v>
      </c>
      <c r="D164" s="3" t="s">
        <v>15</v>
      </c>
      <c r="E164" s="3" t="s">
        <v>11</v>
      </c>
      <c r="G164" s="5">
        <f>IF(OR(A164="N/A",A164="?"),1,COUNTIF(A:A,A164))</f>
        <v>1</v>
      </c>
    </row>
    <row r="165" spans="1:7" x14ac:dyDescent="0.2">
      <c r="A165" s="7" t="s">
        <v>184</v>
      </c>
      <c r="B165" s="6" t="s">
        <v>185</v>
      </c>
      <c r="C165" s="6" t="s">
        <v>9</v>
      </c>
      <c r="D165" s="6" t="s">
        <v>21</v>
      </c>
      <c r="E165" s="6" t="s">
        <v>11</v>
      </c>
      <c r="G165" s="5">
        <f>IF(OR(A165="N/A",A165="?"),1,COUNTIF(A:A,A165))</f>
        <v>1</v>
      </c>
    </row>
    <row r="166" spans="1:7" x14ac:dyDescent="0.2">
      <c r="A166" s="4">
        <v>1501</v>
      </c>
      <c r="B166" s="6" t="s">
        <v>186</v>
      </c>
      <c r="C166" s="6" t="s">
        <v>17</v>
      </c>
      <c r="D166" s="3" t="s">
        <v>92</v>
      </c>
      <c r="E166" s="6" t="s">
        <v>11</v>
      </c>
      <c r="G166" s="5">
        <f>IF(OR(A166="N/A",A166="?"),1,COUNTIF(A:A,A166))</f>
        <v>1</v>
      </c>
    </row>
    <row r="167" spans="1:7" x14ac:dyDescent="0.2">
      <c r="A167" s="5" t="s">
        <v>635</v>
      </c>
      <c r="B167" s="3" t="s">
        <v>636</v>
      </c>
      <c r="C167" s="3" t="s">
        <v>9</v>
      </c>
      <c r="D167" s="3" t="s">
        <v>30</v>
      </c>
      <c r="E167" s="3" t="s">
        <v>11</v>
      </c>
      <c r="G167" s="5">
        <f>IF(OR(A167="N/A",A167="?"),1,COUNTIF(A:A,A167))</f>
        <v>1</v>
      </c>
    </row>
    <row r="168" spans="1:7" x14ac:dyDescent="0.2">
      <c r="A168" s="4">
        <v>3342</v>
      </c>
      <c r="B168" s="3" t="s">
        <v>187</v>
      </c>
      <c r="C168" s="3" t="s">
        <v>9</v>
      </c>
      <c r="D168" s="3" t="s">
        <v>188</v>
      </c>
      <c r="E168" s="3" t="s">
        <v>11</v>
      </c>
      <c r="G168" s="5">
        <f>IF(OR(A168="N/A",A168="?"),1,COUNTIF(A:A,A168))</f>
        <v>1</v>
      </c>
    </row>
    <row r="169" spans="1:7" x14ac:dyDescent="0.2">
      <c r="A169" s="7">
        <v>6681</v>
      </c>
      <c r="B169" s="6" t="s">
        <v>189</v>
      </c>
      <c r="C169" s="6" t="s">
        <v>63</v>
      </c>
      <c r="D169" s="6" t="s">
        <v>190</v>
      </c>
      <c r="E169" s="6" t="s">
        <v>65</v>
      </c>
      <c r="G169" s="5">
        <f>IF(OR(A169="N/A",A169="?"),1,COUNTIF(A:A,A169))</f>
        <v>1</v>
      </c>
    </row>
    <row r="170" spans="1:7" x14ac:dyDescent="0.2">
      <c r="A170" s="5" t="s">
        <v>553</v>
      </c>
      <c r="B170" s="3" t="s">
        <v>554</v>
      </c>
      <c r="C170" s="3" t="s">
        <v>9</v>
      </c>
      <c r="D170" s="3" t="s">
        <v>21</v>
      </c>
      <c r="E170" s="3" t="s">
        <v>11</v>
      </c>
      <c r="F170" s="3" t="s">
        <v>527</v>
      </c>
      <c r="G170" s="5">
        <f>IF(OR(A170="N/A",A170="?"),1,COUNTIF(A:A,A170))</f>
        <v>1</v>
      </c>
    </row>
    <row r="171" spans="1:7" x14ac:dyDescent="0.2">
      <c r="A171" s="5" t="s">
        <v>530</v>
      </c>
      <c r="B171" s="3" t="s">
        <v>531</v>
      </c>
      <c r="C171" s="3" t="s">
        <v>9</v>
      </c>
      <c r="D171" s="3" t="s">
        <v>21</v>
      </c>
      <c r="E171" s="3" t="s">
        <v>11</v>
      </c>
      <c r="F171" s="3" t="s">
        <v>527</v>
      </c>
      <c r="G171" s="5">
        <f>IF(OR(A171="N/A",A171="?"),1,COUNTIF(A:A,A171))</f>
        <v>1</v>
      </c>
    </row>
    <row r="172" spans="1:7" x14ac:dyDescent="0.2">
      <c r="A172" s="5">
        <v>190</v>
      </c>
      <c r="B172" s="3" t="s">
        <v>487</v>
      </c>
      <c r="C172" s="3" t="s">
        <v>9</v>
      </c>
      <c r="D172" s="3" t="s">
        <v>352</v>
      </c>
      <c r="E172" s="3" t="s">
        <v>11</v>
      </c>
      <c r="G172" s="5">
        <f>IF(OR(A172="N/A",A172="?"),1,COUNTIF(A:A,A172))</f>
        <v>1</v>
      </c>
    </row>
    <row r="173" spans="1:7" x14ac:dyDescent="0.2">
      <c r="A173" s="4">
        <v>6143</v>
      </c>
      <c r="B173" s="6" t="s">
        <v>191</v>
      </c>
      <c r="C173" s="6" t="s">
        <v>17</v>
      </c>
      <c r="D173" s="3" t="s">
        <v>128</v>
      </c>
      <c r="E173" s="6" t="s">
        <v>11</v>
      </c>
      <c r="G173" s="5">
        <f>IF(OR(A173="N/A",A173="?"),1,COUNTIF(A:A,A173))</f>
        <v>1</v>
      </c>
    </row>
    <row r="174" spans="1:7" x14ac:dyDescent="0.2">
      <c r="A174" s="7" t="s">
        <v>192</v>
      </c>
      <c r="B174" s="6" t="s">
        <v>193</v>
      </c>
      <c r="C174" s="6" t="s">
        <v>9</v>
      </c>
      <c r="D174" s="6"/>
      <c r="E174" s="6" t="s">
        <v>11</v>
      </c>
      <c r="G174" s="5">
        <f>IF(OR(A174="N/A",A174="?"),1,COUNTIF(A:A,A174))</f>
        <v>2</v>
      </c>
    </row>
    <row r="175" spans="1:7" x14ac:dyDescent="0.2">
      <c r="A175" s="5">
        <v>1369</v>
      </c>
      <c r="B175" s="3" t="s">
        <v>193</v>
      </c>
      <c r="C175" s="3" t="s">
        <v>63</v>
      </c>
      <c r="D175" s="3" t="s">
        <v>464</v>
      </c>
      <c r="E175" s="3" t="s">
        <v>11</v>
      </c>
      <c r="G175" s="5">
        <f>IF(OR(A175="N/A",A175="?"),1,COUNTIF(A:A,A175))</f>
        <v>1</v>
      </c>
    </row>
    <row r="176" spans="1:7" x14ac:dyDescent="0.2">
      <c r="A176" s="5">
        <v>9842</v>
      </c>
      <c r="B176" s="3" t="s">
        <v>193</v>
      </c>
      <c r="C176" s="3" t="s">
        <v>9</v>
      </c>
      <c r="D176" s="3" t="s">
        <v>15</v>
      </c>
      <c r="E176" s="3" t="s">
        <v>11</v>
      </c>
      <c r="G176" s="5">
        <f>IF(OR(A176="N/A",A176="?"),1,COUNTIF(A:A,A176))</f>
        <v>2</v>
      </c>
    </row>
    <row r="177" spans="1:7" x14ac:dyDescent="0.2">
      <c r="A177" s="4" t="s">
        <v>194</v>
      </c>
      <c r="B177" s="3" t="s">
        <v>195</v>
      </c>
      <c r="C177" s="3" t="s">
        <v>27</v>
      </c>
      <c r="D177" s="3" t="s">
        <v>196</v>
      </c>
      <c r="E177" s="3" t="s">
        <v>11</v>
      </c>
      <c r="G177" s="5">
        <f>IF(OR(A177="N/A",A177="?"),1,COUNTIF(A:A,A177))</f>
        <v>3</v>
      </c>
    </row>
    <row r="178" spans="1:7" x14ac:dyDescent="0.2">
      <c r="A178" s="4" t="s">
        <v>194</v>
      </c>
      <c r="B178" s="3" t="s">
        <v>195</v>
      </c>
      <c r="C178" s="3" t="s">
        <v>27</v>
      </c>
      <c r="D178" s="3" t="s">
        <v>196</v>
      </c>
      <c r="E178" s="3" t="s">
        <v>11</v>
      </c>
      <c r="F178" s="3" t="s">
        <v>197</v>
      </c>
      <c r="G178" s="5">
        <f>IF(OR(A178="N/A",A178="?"),1,COUNTIF(A:A,A178))</f>
        <v>3</v>
      </c>
    </row>
    <row r="179" spans="1:7" x14ac:dyDescent="0.2">
      <c r="A179" s="4" t="s">
        <v>194</v>
      </c>
      <c r="B179" s="3" t="s">
        <v>195</v>
      </c>
      <c r="C179" s="3" t="s">
        <v>27</v>
      </c>
      <c r="D179" s="3" t="s">
        <v>196</v>
      </c>
      <c r="E179" s="3" t="s">
        <v>11</v>
      </c>
      <c r="G179" s="5">
        <f>IF(OR(A179="N/A",A179="?"),1,COUNTIF(A:A,A179))</f>
        <v>3</v>
      </c>
    </row>
    <row r="180" spans="1:7" x14ac:dyDescent="0.2">
      <c r="A180" s="4" t="s">
        <v>198</v>
      </c>
      <c r="B180" s="6" t="s">
        <v>199</v>
      </c>
      <c r="C180" s="6" t="s">
        <v>27</v>
      </c>
      <c r="D180" s="6" t="s">
        <v>200</v>
      </c>
      <c r="E180" s="6" t="s">
        <v>11</v>
      </c>
      <c r="G180" s="5">
        <f>IF(OR(A180="N/A",A180="?"),1,COUNTIF(A:A,A180))</f>
        <v>1</v>
      </c>
    </row>
    <row r="181" spans="1:7" x14ac:dyDescent="0.2">
      <c r="A181" s="5">
        <v>10106</v>
      </c>
      <c r="B181" s="3" t="s">
        <v>392</v>
      </c>
      <c r="C181" s="3" t="s">
        <v>63</v>
      </c>
      <c r="D181" s="3" t="s">
        <v>393</v>
      </c>
      <c r="E181" s="3" t="s">
        <v>65</v>
      </c>
      <c r="G181" s="5">
        <f>IF(OR(A181="N/A",A181="?"),1,COUNTIF(A:A,A181))</f>
        <v>1</v>
      </c>
    </row>
    <row r="182" spans="1:7" x14ac:dyDescent="0.2">
      <c r="A182" s="7" t="s">
        <v>201</v>
      </c>
      <c r="B182" s="6" t="s">
        <v>202</v>
      </c>
      <c r="C182" s="6" t="s">
        <v>9</v>
      </c>
      <c r="D182" s="6" t="s">
        <v>21</v>
      </c>
      <c r="E182" s="6" t="s">
        <v>11</v>
      </c>
      <c r="G182" s="5">
        <f>IF(OR(A182="N/A",A182="?"),1,COUNTIF(A:A,A182))</f>
        <v>1</v>
      </c>
    </row>
    <row r="183" spans="1:7" x14ac:dyDescent="0.2">
      <c r="A183" s="4" t="s">
        <v>203</v>
      </c>
      <c r="B183" s="6" t="s">
        <v>204</v>
      </c>
      <c r="C183" s="6" t="s">
        <v>27</v>
      </c>
      <c r="E183" s="6" t="s">
        <v>11</v>
      </c>
      <c r="G183" s="5">
        <f>IF(OR(A183="N/A",A183="?"),1,COUNTIF(A:A,A183))</f>
        <v>1</v>
      </c>
    </row>
    <row r="184" spans="1:7" x14ac:dyDescent="0.2">
      <c r="A184" s="4" t="s">
        <v>205</v>
      </c>
      <c r="B184" s="3" t="s">
        <v>206</v>
      </c>
      <c r="C184" s="3" t="s">
        <v>27</v>
      </c>
      <c r="D184" s="3" t="s">
        <v>58</v>
      </c>
      <c r="E184" s="3" t="s">
        <v>11</v>
      </c>
      <c r="G184" s="5">
        <f>IF(OR(A184="N/A",A184="?"),1,COUNTIF(A:A,A184))</f>
        <v>3</v>
      </c>
    </row>
    <row r="185" spans="1:7" x14ac:dyDescent="0.2">
      <c r="A185" s="4" t="s">
        <v>205</v>
      </c>
      <c r="B185" s="3" t="s">
        <v>206</v>
      </c>
      <c r="C185" s="3" t="s">
        <v>27</v>
      </c>
      <c r="D185" s="3" t="s">
        <v>58</v>
      </c>
      <c r="E185" s="3" t="s">
        <v>11</v>
      </c>
      <c r="G185" s="5">
        <f>IF(OR(A185="N/A",A185="?"),1,COUNTIF(A:A,A185))</f>
        <v>3</v>
      </c>
    </row>
    <row r="186" spans="1:7" x14ac:dyDescent="0.2">
      <c r="A186" s="4" t="s">
        <v>205</v>
      </c>
      <c r="B186" s="3" t="s">
        <v>206</v>
      </c>
      <c r="C186" s="3" t="s">
        <v>27</v>
      </c>
      <c r="D186" s="3" t="s">
        <v>58</v>
      </c>
      <c r="E186" s="3" t="s">
        <v>11</v>
      </c>
      <c r="G186" s="5">
        <f>IF(OR(A186="N/A",A186="?"),1,COUNTIF(A:A,A186))</f>
        <v>3</v>
      </c>
    </row>
    <row r="187" spans="1:7" x14ac:dyDescent="0.2">
      <c r="A187" s="4">
        <v>8306</v>
      </c>
      <c r="B187" s="6" t="s">
        <v>207</v>
      </c>
      <c r="C187" s="6" t="s">
        <v>63</v>
      </c>
      <c r="D187" s="6" t="s">
        <v>208</v>
      </c>
      <c r="E187" s="6" t="s">
        <v>65</v>
      </c>
      <c r="G187" s="5">
        <f>IF(OR(A187="N/A",A187="?"),1,COUNTIF(A:A,A187))</f>
        <v>1</v>
      </c>
    </row>
    <row r="188" spans="1:7" x14ac:dyDescent="0.2">
      <c r="A188" s="5" t="s">
        <v>54</v>
      </c>
      <c r="B188" s="3" t="s">
        <v>467</v>
      </c>
      <c r="C188" s="3" t="s">
        <v>63</v>
      </c>
      <c r="E188" s="3" t="s">
        <v>11</v>
      </c>
      <c r="G188" s="5">
        <f>IF(OR(A188="N/A",A188="?"),1,COUNTIF(A:A,A188))</f>
        <v>1</v>
      </c>
    </row>
    <row r="189" spans="1:7" x14ac:dyDescent="0.2">
      <c r="A189" s="5">
        <v>104055</v>
      </c>
      <c r="B189" s="3" t="s">
        <v>394</v>
      </c>
      <c r="C189" s="3" t="s">
        <v>63</v>
      </c>
      <c r="D189" s="3" t="s">
        <v>395</v>
      </c>
      <c r="E189" s="3" t="s">
        <v>65</v>
      </c>
      <c r="G189" s="5">
        <f>IF(OR(A189="N/A",A189="?"),1,COUNTIF(A:A,A189))</f>
        <v>1</v>
      </c>
    </row>
    <row r="190" spans="1:7" x14ac:dyDescent="0.2">
      <c r="A190" s="4" t="s">
        <v>209</v>
      </c>
      <c r="B190" s="6" t="s">
        <v>210</v>
      </c>
      <c r="C190" s="6" t="s">
        <v>27</v>
      </c>
      <c r="D190" s="3" t="s">
        <v>188</v>
      </c>
      <c r="E190" s="6" t="s">
        <v>11</v>
      </c>
      <c r="G190" s="5">
        <f>IF(OR(A190="N/A",A190="?"),1,COUNTIF(A:A,A190))</f>
        <v>1</v>
      </c>
    </row>
    <row r="191" spans="1:7" x14ac:dyDescent="0.2">
      <c r="A191" s="4" t="s">
        <v>211</v>
      </c>
      <c r="B191" s="6" t="s">
        <v>212</v>
      </c>
      <c r="C191" s="6" t="s">
        <v>27</v>
      </c>
      <c r="D191" s="3" t="s">
        <v>514</v>
      </c>
      <c r="E191" s="6" t="s">
        <v>11</v>
      </c>
      <c r="F191" s="6"/>
      <c r="G191" s="5">
        <f>IF(OR(A191="N/A",A191="?"),1,COUNTIF(A:A,A191))</f>
        <v>2</v>
      </c>
    </row>
    <row r="192" spans="1:7" x14ac:dyDescent="0.2">
      <c r="A192" s="5" t="s">
        <v>211</v>
      </c>
      <c r="B192" s="3" t="s">
        <v>212</v>
      </c>
      <c r="C192" s="3" t="s">
        <v>27</v>
      </c>
      <c r="D192" s="3" t="s">
        <v>514</v>
      </c>
      <c r="E192" s="3" t="s">
        <v>11</v>
      </c>
      <c r="G192" s="5">
        <f>IF(OR(A192="N/A",A192="?"),1,COUNTIF(A:A,A192))</f>
        <v>2</v>
      </c>
    </row>
    <row r="193" spans="1:7" x14ac:dyDescent="0.2">
      <c r="A193" s="5" t="s">
        <v>499</v>
      </c>
      <c r="B193" s="3" t="s">
        <v>500</v>
      </c>
      <c r="C193" s="3" t="s">
        <v>27</v>
      </c>
      <c r="D193" s="3" t="s">
        <v>310</v>
      </c>
      <c r="E193" s="3" t="s">
        <v>11</v>
      </c>
      <c r="G193" s="5">
        <f>IF(OR(A193="N/A",A193="?"),1,COUNTIF(A:A,A193))</f>
        <v>1</v>
      </c>
    </row>
    <row r="194" spans="1:7" x14ac:dyDescent="0.2">
      <c r="A194" s="7" t="s">
        <v>213</v>
      </c>
      <c r="B194" s="6" t="s">
        <v>214</v>
      </c>
      <c r="C194" s="6" t="s">
        <v>9</v>
      </c>
      <c r="D194" s="6" t="s">
        <v>124</v>
      </c>
      <c r="E194" s="6" t="s">
        <v>11</v>
      </c>
      <c r="G194" s="5">
        <f>IF(OR(A194="N/A",A194="?"),1,COUNTIF(A:A,A194))</f>
        <v>1</v>
      </c>
    </row>
    <row r="195" spans="1:7" x14ac:dyDescent="0.2">
      <c r="A195" s="5">
        <v>103335</v>
      </c>
      <c r="B195" s="3" t="s">
        <v>452</v>
      </c>
      <c r="C195" s="3" t="s">
        <v>63</v>
      </c>
      <c r="D195" s="3" t="s">
        <v>391</v>
      </c>
      <c r="E195" s="3" t="s">
        <v>65</v>
      </c>
      <c r="G195" s="5">
        <f>IF(OR(A195="N/A",A195="?"),1,COUNTIF(A:A,A195))</f>
        <v>1</v>
      </c>
    </row>
    <row r="196" spans="1:7" x14ac:dyDescent="0.2">
      <c r="A196" s="5" t="s">
        <v>598</v>
      </c>
      <c r="B196" s="3" t="s">
        <v>599</v>
      </c>
      <c r="C196" s="3" t="s">
        <v>9</v>
      </c>
      <c r="D196" s="3" t="s">
        <v>604</v>
      </c>
      <c r="E196" s="3" t="s">
        <v>11</v>
      </c>
      <c r="G196" s="5">
        <f>IF(OR(A196="N/A",A196="?"),1,COUNTIF(A:A,A196))</f>
        <v>1</v>
      </c>
    </row>
    <row r="197" spans="1:7" x14ac:dyDescent="0.2">
      <c r="A197" s="5">
        <v>3802</v>
      </c>
      <c r="B197" s="3" t="s">
        <v>585</v>
      </c>
      <c r="C197" s="3" t="s">
        <v>9</v>
      </c>
      <c r="D197" s="3" t="s">
        <v>352</v>
      </c>
      <c r="E197" s="3" t="s">
        <v>11</v>
      </c>
      <c r="G197" s="5">
        <f>IF(OR(A197="N/A",A197="?"),1,COUNTIF(A:A,A197))</f>
        <v>1</v>
      </c>
    </row>
    <row r="198" spans="1:7" x14ac:dyDescent="0.2">
      <c r="A198" s="5">
        <v>713078</v>
      </c>
      <c r="B198" s="3" t="s">
        <v>388</v>
      </c>
      <c r="C198" s="3" t="s">
        <v>63</v>
      </c>
      <c r="D198" s="3" t="s">
        <v>389</v>
      </c>
      <c r="E198" s="3" t="s">
        <v>65</v>
      </c>
      <c r="G198" s="5">
        <f>IF(OR(A198="N/A",A198="?"),1,COUNTIF(A:A,A198))</f>
        <v>1</v>
      </c>
    </row>
    <row r="199" spans="1:7" x14ac:dyDescent="0.2">
      <c r="A199" s="7" t="s">
        <v>215</v>
      </c>
      <c r="B199" s="6" t="s">
        <v>216</v>
      </c>
      <c r="C199" s="6" t="s">
        <v>9</v>
      </c>
      <c r="D199" s="6" t="s">
        <v>121</v>
      </c>
      <c r="E199" s="6" t="s">
        <v>11</v>
      </c>
      <c r="G199" s="5">
        <f>IF(OR(A199="N/A",A199="?"),1,COUNTIF(A:A,A199))</f>
        <v>1</v>
      </c>
    </row>
    <row r="200" spans="1:7" x14ac:dyDescent="0.2">
      <c r="A200" s="5" t="s">
        <v>593</v>
      </c>
      <c r="B200" s="3" t="s">
        <v>216</v>
      </c>
      <c r="C200" s="3" t="s">
        <v>9</v>
      </c>
      <c r="D200" s="3" t="s">
        <v>588</v>
      </c>
      <c r="E200" s="3" t="s">
        <v>11</v>
      </c>
      <c r="G200" s="5">
        <f>IF(OR(A200="N/A",A200="?"),1,COUNTIF(A:A,A200))</f>
        <v>1</v>
      </c>
    </row>
    <row r="201" spans="1:7" x14ac:dyDescent="0.2">
      <c r="A201" s="5">
        <v>713403</v>
      </c>
      <c r="B201" s="3" t="s">
        <v>444</v>
      </c>
      <c r="C201" s="3" t="s">
        <v>63</v>
      </c>
      <c r="D201" s="3" t="s">
        <v>445</v>
      </c>
      <c r="E201" s="3" t="s">
        <v>65</v>
      </c>
      <c r="G201" s="5">
        <f>IF(OR(A201="N/A",A201="?"),1,COUNTIF(A:A,A201))</f>
        <v>1</v>
      </c>
    </row>
    <row r="202" spans="1:7" x14ac:dyDescent="0.2">
      <c r="A202" s="5">
        <v>8626</v>
      </c>
      <c r="B202" s="3" t="s">
        <v>459</v>
      </c>
      <c r="C202" s="3" t="s">
        <v>63</v>
      </c>
      <c r="D202" s="3" t="s">
        <v>121</v>
      </c>
      <c r="E202" s="3" t="s">
        <v>11</v>
      </c>
      <c r="G202" s="5">
        <f>IF(OR(A202="N/A",A202="?"),1,COUNTIF(A:A,A202))</f>
        <v>1</v>
      </c>
    </row>
    <row r="203" spans="1:7" x14ac:dyDescent="0.2">
      <c r="A203" s="5" t="s">
        <v>483</v>
      </c>
      <c r="B203" s="3" t="s">
        <v>484</v>
      </c>
      <c r="C203" s="3" t="s">
        <v>9</v>
      </c>
      <c r="D203" s="3" t="s">
        <v>121</v>
      </c>
      <c r="E203" s="3" t="s">
        <v>11</v>
      </c>
      <c r="G203" s="5">
        <f>IF(OR(A203="N/A",A203="?"),1,COUNTIF(A:A,A203))</f>
        <v>1</v>
      </c>
    </row>
    <row r="204" spans="1:7" x14ac:dyDescent="0.2">
      <c r="A204" s="5" t="s">
        <v>541</v>
      </c>
      <c r="B204" s="3" t="s">
        <v>542</v>
      </c>
      <c r="C204" s="3" t="s">
        <v>9</v>
      </c>
      <c r="D204" s="3" t="s">
        <v>121</v>
      </c>
      <c r="E204" s="3" t="s">
        <v>11</v>
      </c>
      <c r="F204" s="3" t="s">
        <v>527</v>
      </c>
      <c r="G204" s="5">
        <f>IF(OR(A204="N/A",A204="?"),1,COUNTIF(A:A,A204))</f>
        <v>1</v>
      </c>
    </row>
    <row r="205" spans="1:7" x14ac:dyDescent="0.2">
      <c r="A205" s="5">
        <v>713012</v>
      </c>
      <c r="B205" s="3" t="s">
        <v>428</v>
      </c>
      <c r="C205" s="3" t="s">
        <v>63</v>
      </c>
      <c r="D205" s="3" t="s">
        <v>398</v>
      </c>
      <c r="E205" s="3" t="s">
        <v>65</v>
      </c>
      <c r="G205" s="5">
        <f>IF(OR(A205="N/A",A205="?"),1,COUNTIF(A:A,A205))</f>
        <v>1</v>
      </c>
    </row>
    <row r="206" spans="1:7" x14ac:dyDescent="0.2">
      <c r="A206" s="4" t="s">
        <v>217</v>
      </c>
      <c r="B206" s="3" t="s">
        <v>218</v>
      </c>
      <c r="C206" s="3" t="s">
        <v>27</v>
      </c>
      <c r="D206" s="3" t="s">
        <v>33</v>
      </c>
      <c r="E206" s="3" t="s">
        <v>11</v>
      </c>
      <c r="G206" s="5">
        <f>IF(OR(A206="N/A",A206="?"),1,COUNTIF(A:A,A206))</f>
        <v>1</v>
      </c>
    </row>
    <row r="207" spans="1:7" x14ac:dyDescent="0.2">
      <c r="A207" s="7" t="s">
        <v>219</v>
      </c>
      <c r="B207" s="6" t="s">
        <v>220</v>
      </c>
      <c r="C207" s="6" t="s">
        <v>9</v>
      </c>
      <c r="D207" s="6"/>
      <c r="E207" s="6" t="s">
        <v>11</v>
      </c>
      <c r="G207" s="5">
        <f>IF(OR(A207="N/A",A207="?"),1,COUNTIF(A:A,A207))</f>
        <v>1</v>
      </c>
    </row>
    <row r="208" spans="1:7" x14ac:dyDescent="0.2">
      <c r="A208" s="4" t="s">
        <v>221</v>
      </c>
      <c r="B208" s="6" t="s">
        <v>222</v>
      </c>
      <c r="C208" s="6" t="s">
        <v>27</v>
      </c>
      <c r="D208" s="3" t="s">
        <v>44</v>
      </c>
      <c r="E208" s="6" t="s">
        <v>11</v>
      </c>
      <c r="G208" s="5">
        <f>IF(OR(A208="N/A",A208="?"),1,COUNTIF(A:A,A208))</f>
        <v>1</v>
      </c>
    </row>
    <row r="209" spans="1:7" x14ac:dyDescent="0.2">
      <c r="A209" s="4">
        <v>1668</v>
      </c>
      <c r="B209" s="6" t="s">
        <v>223</v>
      </c>
      <c r="C209" s="6" t="s">
        <v>17</v>
      </c>
      <c r="D209" s="3" t="s">
        <v>224</v>
      </c>
      <c r="E209" s="6" t="s">
        <v>11</v>
      </c>
      <c r="G209" s="5">
        <f>IF(OR(A209="N/A",A209="?"),1,COUNTIF(A:A,A209))</f>
        <v>1</v>
      </c>
    </row>
    <row r="210" spans="1:7" x14ac:dyDescent="0.2">
      <c r="A210" s="4" t="s">
        <v>225</v>
      </c>
      <c r="B210" s="6" t="s">
        <v>226</v>
      </c>
      <c r="C210" s="6" t="s">
        <v>27</v>
      </c>
      <c r="E210" s="6" t="s">
        <v>11</v>
      </c>
      <c r="F210" s="6"/>
      <c r="G210" s="5">
        <f>IF(OR(A210="N/A",A210="?"),1,COUNTIF(A:A,A210))</f>
        <v>1</v>
      </c>
    </row>
    <row r="211" spans="1:7" x14ac:dyDescent="0.2">
      <c r="A211" s="5">
        <v>1331</v>
      </c>
      <c r="B211" s="3" t="s">
        <v>480</v>
      </c>
      <c r="C211" s="3" t="s">
        <v>63</v>
      </c>
      <c r="D211" s="3" t="s">
        <v>470</v>
      </c>
      <c r="E211" s="3" t="s">
        <v>11</v>
      </c>
      <c r="G211" s="5">
        <f>IF(OR(A211="N/A",A211="?"),1,COUNTIF(A:A,A211))</f>
        <v>1</v>
      </c>
    </row>
    <row r="212" spans="1:7" x14ac:dyDescent="0.2">
      <c r="A212" s="5">
        <v>1385</v>
      </c>
      <c r="B212" s="3" t="s">
        <v>462</v>
      </c>
      <c r="C212" s="3" t="s">
        <v>63</v>
      </c>
      <c r="D212" s="3" t="s">
        <v>463</v>
      </c>
      <c r="E212" s="3" t="s">
        <v>11</v>
      </c>
      <c r="G212" s="5">
        <f>IF(OR(A212="N/A",A212="?"),1,COUNTIF(A:A,A212))</f>
        <v>1</v>
      </c>
    </row>
    <row r="213" spans="1:7" x14ac:dyDescent="0.2">
      <c r="A213" s="4" t="s">
        <v>227</v>
      </c>
      <c r="B213" s="3" t="s">
        <v>228</v>
      </c>
      <c r="C213" s="3" t="s">
        <v>9</v>
      </c>
      <c r="D213" s="3" t="s">
        <v>21</v>
      </c>
      <c r="E213" s="3" t="s">
        <v>11</v>
      </c>
      <c r="G213" s="5">
        <f>IF(OR(A213="N/A",A213="?"),1,COUNTIF(A:A,A213))</f>
        <v>1</v>
      </c>
    </row>
    <row r="214" spans="1:7" x14ac:dyDescent="0.2">
      <c r="A214" s="4" t="s">
        <v>68</v>
      </c>
      <c r="B214" s="3" t="s">
        <v>229</v>
      </c>
      <c r="C214" s="3" t="s">
        <v>230</v>
      </c>
      <c r="D214" s="3" t="s">
        <v>10</v>
      </c>
      <c r="E214" s="3" t="s">
        <v>11</v>
      </c>
      <c r="G214" s="5">
        <f>IF(OR(A214="N/A",A214="?"),1,COUNTIF(A:A,A214))</f>
        <v>1</v>
      </c>
    </row>
    <row r="215" spans="1:7" x14ac:dyDescent="0.2">
      <c r="A215" s="5">
        <v>63339</v>
      </c>
      <c r="B215" s="3" t="s">
        <v>413</v>
      </c>
      <c r="C215" s="3" t="s">
        <v>63</v>
      </c>
      <c r="D215" s="3" t="s">
        <v>414</v>
      </c>
      <c r="E215" s="3" t="s">
        <v>65</v>
      </c>
      <c r="G215" s="5">
        <f>IF(OR(A215="N/A",A215="?"),1,COUNTIF(A:A,A215))</f>
        <v>1</v>
      </c>
    </row>
    <row r="216" spans="1:7" x14ac:dyDescent="0.2">
      <c r="A216" s="5" t="s">
        <v>602</v>
      </c>
      <c r="B216" s="3" t="s">
        <v>603</v>
      </c>
      <c r="C216" s="3" t="s">
        <v>9</v>
      </c>
      <c r="D216" s="3" t="s">
        <v>124</v>
      </c>
      <c r="E216" s="3" t="s">
        <v>11</v>
      </c>
      <c r="G216" s="5">
        <f>IF(OR(A216="N/A",A216="?"),1,COUNTIF(A:A,A216))</f>
        <v>1</v>
      </c>
    </row>
    <row r="217" spans="1:7" x14ac:dyDescent="0.2">
      <c r="A217" s="4" t="s">
        <v>231</v>
      </c>
      <c r="B217" s="3" t="s">
        <v>232</v>
      </c>
      <c r="C217" s="3" t="s">
        <v>27</v>
      </c>
      <c r="D217" s="3" t="s">
        <v>79</v>
      </c>
      <c r="E217" s="3" t="s">
        <v>11</v>
      </c>
      <c r="G217" s="5">
        <f>IF(OR(A217="N/A",A217="?"),1,COUNTIF(A:A,A217))</f>
        <v>1</v>
      </c>
    </row>
    <row r="218" spans="1:7" x14ac:dyDescent="0.2">
      <c r="A218" s="7" t="s">
        <v>233</v>
      </c>
      <c r="B218" s="6" t="s">
        <v>234</v>
      </c>
      <c r="C218" s="6" t="s">
        <v>9</v>
      </c>
      <c r="D218" s="6" t="s">
        <v>235</v>
      </c>
      <c r="E218" s="6" t="s">
        <v>11</v>
      </c>
      <c r="G218" s="5">
        <f>IF(OR(A218="N/A",A218="?"),1,COUNTIF(A:A,A218))</f>
        <v>1</v>
      </c>
    </row>
    <row r="219" spans="1:7" x14ac:dyDescent="0.2">
      <c r="A219" s="5">
        <v>101638</v>
      </c>
      <c r="B219" s="3" t="s">
        <v>400</v>
      </c>
      <c r="C219" s="3" t="s">
        <v>63</v>
      </c>
      <c r="D219" s="3" t="s">
        <v>391</v>
      </c>
      <c r="E219" s="3" t="s">
        <v>65</v>
      </c>
      <c r="G219" s="5">
        <f>IF(OR(A219="N/A",A219="?"),1,COUNTIF(A:A,A219))</f>
        <v>1</v>
      </c>
    </row>
    <row r="220" spans="1:7" x14ac:dyDescent="0.2">
      <c r="A220" s="7" t="s">
        <v>236</v>
      </c>
      <c r="B220" s="6" t="s">
        <v>237</v>
      </c>
      <c r="C220" s="6" t="s">
        <v>9</v>
      </c>
      <c r="D220" s="6" t="s">
        <v>238</v>
      </c>
      <c r="E220" s="6" t="s">
        <v>11</v>
      </c>
      <c r="G220" s="5">
        <f>IF(OR(A220="N/A",A220="?"),1,COUNTIF(A:A,A220))</f>
        <v>1</v>
      </c>
    </row>
    <row r="221" spans="1:7" x14ac:dyDescent="0.2">
      <c r="A221" s="4" t="s">
        <v>239</v>
      </c>
      <c r="B221" s="6" t="s">
        <v>240</v>
      </c>
      <c r="C221" s="6" t="s">
        <v>27</v>
      </c>
      <c r="E221" s="6" t="s">
        <v>11</v>
      </c>
      <c r="F221" s="6"/>
      <c r="G221" s="5">
        <f>IF(OR(A221="N/A",A221="?"),1,COUNTIF(A:A,A221))</f>
        <v>1</v>
      </c>
    </row>
    <row r="222" spans="1:7" x14ac:dyDescent="0.2">
      <c r="A222" s="4">
        <v>2931</v>
      </c>
      <c r="B222" s="6" t="s">
        <v>241</v>
      </c>
      <c r="C222" s="6" t="s">
        <v>17</v>
      </c>
      <c r="D222" s="3" t="s">
        <v>128</v>
      </c>
      <c r="E222" s="6" t="s">
        <v>11</v>
      </c>
      <c r="F222" s="6" t="s">
        <v>60</v>
      </c>
      <c r="G222" s="5">
        <f>IF(OR(A222="N/A",A222="?"),1,COUNTIF(A:A,A222))</f>
        <v>1</v>
      </c>
    </row>
    <row r="223" spans="1:7" x14ac:dyDescent="0.2">
      <c r="A223" s="4">
        <v>1534</v>
      </c>
      <c r="B223" s="6" t="s">
        <v>242</v>
      </c>
      <c r="C223" s="6" t="s">
        <v>17</v>
      </c>
      <c r="D223" s="3" t="s">
        <v>243</v>
      </c>
      <c r="E223" s="6" t="s">
        <v>11</v>
      </c>
      <c r="G223" s="5">
        <f>IF(OR(A223="N/A",A223="?"),1,COUNTIF(A:A,A223))</f>
        <v>1</v>
      </c>
    </row>
    <row r="224" spans="1:7" x14ac:dyDescent="0.2">
      <c r="A224" s="4" t="s">
        <v>244</v>
      </c>
      <c r="B224" s="3" t="s">
        <v>242</v>
      </c>
      <c r="C224" s="3" t="s">
        <v>27</v>
      </c>
      <c r="D224" s="3" t="s">
        <v>44</v>
      </c>
      <c r="E224" s="3" t="s">
        <v>11</v>
      </c>
      <c r="G224" s="5">
        <f>IF(OR(A224="N/A",A224="?"),1,COUNTIF(A:A,A224))</f>
        <v>2</v>
      </c>
    </row>
    <row r="225" spans="1:7" x14ac:dyDescent="0.2">
      <c r="A225" s="4" t="s">
        <v>244</v>
      </c>
      <c r="B225" s="3" t="s">
        <v>242</v>
      </c>
      <c r="C225" s="3" t="s">
        <v>27</v>
      </c>
      <c r="D225" s="3" t="s">
        <v>44</v>
      </c>
      <c r="E225" s="3" t="s">
        <v>11</v>
      </c>
      <c r="G225" s="5">
        <f>IF(OR(A225="N/A",A225="?"),1,COUNTIF(A:A,A225))</f>
        <v>2</v>
      </c>
    </row>
    <row r="226" spans="1:7" x14ac:dyDescent="0.2">
      <c r="A226" s="4">
        <v>2995</v>
      </c>
      <c r="B226" s="6" t="s">
        <v>245</v>
      </c>
      <c r="C226" s="6" t="s">
        <v>17</v>
      </c>
      <c r="D226" s="3" t="s">
        <v>128</v>
      </c>
      <c r="E226" s="6" t="s">
        <v>11</v>
      </c>
      <c r="G226" s="5">
        <f>IF(OR(A226="N/A",A226="?"),1,COUNTIF(A:A,A226))</f>
        <v>1</v>
      </c>
    </row>
    <row r="227" spans="1:7" x14ac:dyDescent="0.2">
      <c r="A227" s="4">
        <v>1140</v>
      </c>
      <c r="B227" s="3" t="s">
        <v>246</v>
      </c>
      <c r="C227" s="3" t="s">
        <v>9</v>
      </c>
      <c r="D227" s="3" t="s">
        <v>10</v>
      </c>
      <c r="E227" s="3" t="s">
        <v>11</v>
      </c>
      <c r="F227" s="3" t="s">
        <v>247</v>
      </c>
      <c r="G227" s="5">
        <f>IF(OR(A227="N/A",A227="?"),1,COUNTIF(A:A,A227))</f>
        <v>1</v>
      </c>
    </row>
    <row r="228" spans="1:7" x14ac:dyDescent="0.2">
      <c r="A228" s="4" t="s">
        <v>248</v>
      </c>
      <c r="B228" s="6" t="s">
        <v>249</v>
      </c>
      <c r="C228" s="6" t="s">
        <v>27</v>
      </c>
      <c r="E228" s="6" t="s">
        <v>11</v>
      </c>
      <c r="G228" s="5">
        <f>IF(OR(A228="N/A",A228="?"),1,COUNTIF(A:A,A228))</f>
        <v>1</v>
      </c>
    </row>
    <row r="229" spans="1:7" x14ac:dyDescent="0.2">
      <c r="A229" s="4">
        <v>7094</v>
      </c>
      <c r="B229" s="3" t="s">
        <v>250</v>
      </c>
      <c r="C229" s="3" t="s">
        <v>63</v>
      </c>
      <c r="D229" s="3" t="s">
        <v>251</v>
      </c>
      <c r="E229" s="3" t="s">
        <v>65</v>
      </c>
      <c r="G229" s="5">
        <f>IF(OR(A229="N/A",A229="?"),1,COUNTIF(A:A,A229))</f>
        <v>1</v>
      </c>
    </row>
    <row r="230" spans="1:7" x14ac:dyDescent="0.2">
      <c r="A230" s="4">
        <v>6878</v>
      </c>
      <c r="B230" s="3" t="s">
        <v>252</v>
      </c>
      <c r="C230" s="3" t="s">
        <v>63</v>
      </c>
      <c r="D230" s="3" t="s">
        <v>251</v>
      </c>
      <c r="E230" s="3" t="s">
        <v>65</v>
      </c>
      <c r="G230" s="5">
        <f>IF(OR(A230="N/A",A230="?"),1,COUNTIF(A:A,A230))</f>
        <v>1</v>
      </c>
    </row>
    <row r="231" spans="1:7" x14ac:dyDescent="0.2">
      <c r="A231" s="5">
        <v>1059</v>
      </c>
      <c r="B231" s="3" t="s">
        <v>477</v>
      </c>
      <c r="C231" s="3" t="s">
        <v>63</v>
      </c>
      <c r="D231" s="3" t="s">
        <v>470</v>
      </c>
      <c r="E231" s="3" t="s">
        <v>11</v>
      </c>
      <c r="G231" s="5">
        <f>IF(OR(A231="N/A",A231="?"),1,COUNTIF(A:A,A231))</f>
        <v>1</v>
      </c>
    </row>
    <row r="232" spans="1:7" x14ac:dyDescent="0.2">
      <c r="A232" s="4" t="s">
        <v>253</v>
      </c>
      <c r="B232" s="6" t="s">
        <v>254</v>
      </c>
      <c r="C232" s="6" t="s">
        <v>27</v>
      </c>
      <c r="E232" s="6" t="s">
        <v>11</v>
      </c>
      <c r="F232" s="6" t="s">
        <v>18</v>
      </c>
      <c r="G232" s="5">
        <f>IF(OR(A232="N/A",A232="?"),1,COUNTIF(A:A,A232))</f>
        <v>1</v>
      </c>
    </row>
    <row r="233" spans="1:7" x14ac:dyDescent="0.2">
      <c r="A233" s="4" t="s">
        <v>255</v>
      </c>
      <c r="B233" s="3" t="s">
        <v>256</v>
      </c>
      <c r="C233" s="3" t="s">
        <v>27</v>
      </c>
      <c r="D233" s="3" t="s">
        <v>58</v>
      </c>
      <c r="E233" s="3" t="s">
        <v>11</v>
      </c>
      <c r="G233" s="5">
        <f>IF(OR(A233="N/A",A233="?"),1,COUNTIF(A:A,A233))</f>
        <v>1</v>
      </c>
    </row>
    <row r="234" spans="1:7" x14ac:dyDescent="0.2">
      <c r="A234" s="5" t="s">
        <v>629</v>
      </c>
      <c r="B234" s="3" t="s">
        <v>630</v>
      </c>
      <c r="C234" s="3" t="s">
        <v>9</v>
      </c>
      <c r="D234" s="3" t="s">
        <v>238</v>
      </c>
      <c r="E234" s="3" t="s">
        <v>11</v>
      </c>
      <c r="G234" s="5">
        <f>IF(OR(A234="N/A",A234="?"),1,COUNTIF(A:A,A234))</f>
        <v>1</v>
      </c>
    </row>
    <row r="235" spans="1:7" x14ac:dyDescent="0.2">
      <c r="A235" s="4" t="s">
        <v>257</v>
      </c>
      <c r="B235" s="3" t="s">
        <v>258</v>
      </c>
      <c r="C235" s="3" t="s">
        <v>27</v>
      </c>
      <c r="D235" s="3" t="s">
        <v>79</v>
      </c>
      <c r="E235" s="3" t="s">
        <v>11</v>
      </c>
      <c r="G235" s="5">
        <f>IF(OR(A235="N/A",A235="?"),1,COUNTIF(A:A,A235))</f>
        <v>1</v>
      </c>
    </row>
    <row r="236" spans="1:7" x14ac:dyDescent="0.2">
      <c r="A236" s="5" t="s">
        <v>501</v>
      </c>
      <c r="B236" s="3" t="s">
        <v>502</v>
      </c>
      <c r="C236" s="3" t="s">
        <v>27</v>
      </c>
      <c r="D236" s="3" t="s">
        <v>310</v>
      </c>
      <c r="E236" s="3" t="s">
        <v>11</v>
      </c>
      <c r="G236" s="5">
        <f>IF(OR(A236="N/A",A236="?"),1,COUNTIF(A:A,A236))</f>
        <v>1</v>
      </c>
    </row>
    <row r="237" spans="1:7" x14ac:dyDescent="0.2">
      <c r="A237" s="4">
        <v>2605</v>
      </c>
      <c r="B237" s="6" t="s">
        <v>259</v>
      </c>
      <c r="C237" s="6" t="s">
        <v>17</v>
      </c>
      <c r="D237" s="3" t="s">
        <v>128</v>
      </c>
      <c r="E237" s="6" t="s">
        <v>11</v>
      </c>
      <c r="G237" s="5">
        <f>IF(OR(A237="N/A",A237="?"),1,COUNTIF(A:A,A237))</f>
        <v>1</v>
      </c>
    </row>
    <row r="238" spans="1:7" x14ac:dyDescent="0.2">
      <c r="A238" s="5" t="s">
        <v>525</v>
      </c>
      <c r="B238" s="3" t="s">
        <v>526</v>
      </c>
      <c r="C238" s="3" t="s">
        <v>9</v>
      </c>
      <c r="D238" s="3" t="s">
        <v>529</v>
      </c>
      <c r="E238" s="3" t="s">
        <v>11</v>
      </c>
      <c r="F238" s="3" t="s">
        <v>527</v>
      </c>
      <c r="G238" s="5">
        <f>IF(OR(A238="N/A",A238="?"),1,COUNTIF(A:A,A238))</f>
        <v>1</v>
      </c>
    </row>
    <row r="239" spans="1:7" x14ac:dyDescent="0.2">
      <c r="A239" s="5">
        <v>1637</v>
      </c>
      <c r="B239" s="3" t="s">
        <v>526</v>
      </c>
      <c r="C239" s="3" t="s">
        <v>9</v>
      </c>
      <c r="D239" s="3" t="s">
        <v>121</v>
      </c>
      <c r="E239" s="3" t="s">
        <v>11</v>
      </c>
      <c r="G239" s="5">
        <f>IF(OR(A239="N/A",A239="?"),1,COUNTIF(A:A,A239))</f>
        <v>1</v>
      </c>
    </row>
    <row r="240" spans="1:7" x14ac:dyDescent="0.2">
      <c r="A240" s="7" t="s">
        <v>260</v>
      </c>
      <c r="B240" s="6" t="s">
        <v>261</v>
      </c>
      <c r="C240" s="6" t="s">
        <v>9</v>
      </c>
      <c r="D240" s="6" t="s">
        <v>262</v>
      </c>
      <c r="E240" s="6" t="s">
        <v>11</v>
      </c>
      <c r="G240" s="5">
        <f>IF(OR(A240="N/A",A240="?"),1,COUNTIF(A:A,A240))</f>
        <v>1</v>
      </c>
    </row>
    <row r="241" spans="1:7" x14ac:dyDescent="0.2">
      <c r="A241" s="5">
        <v>1019</v>
      </c>
      <c r="B241" s="3" t="s">
        <v>471</v>
      </c>
      <c r="C241" s="3" t="s">
        <v>63</v>
      </c>
      <c r="D241" s="3" t="s">
        <v>470</v>
      </c>
      <c r="E241" s="3" t="s">
        <v>11</v>
      </c>
      <c r="G241" s="5">
        <f>IF(OR(A241="N/A",A241="?"),1,COUNTIF(A:A,A241))</f>
        <v>1</v>
      </c>
    </row>
    <row r="242" spans="1:7" x14ac:dyDescent="0.2">
      <c r="A242" s="5">
        <v>1736</v>
      </c>
      <c r="B242" s="3" t="s">
        <v>565</v>
      </c>
      <c r="C242" s="3" t="s">
        <v>9</v>
      </c>
      <c r="D242" s="3" t="s">
        <v>544</v>
      </c>
      <c r="E242" s="3" t="s">
        <v>11</v>
      </c>
      <c r="G242" s="5">
        <f>IF(OR(A242="N/A",A242="?"),1,COUNTIF(A:A,A242))</f>
        <v>1</v>
      </c>
    </row>
    <row r="243" spans="1:7" x14ac:dyDescent="0.2">
      <c r="A243" s="5" t="s">
        <v>571</v>
      </c>
      <c r="B243" s="3" t="s">
        <v>572</v>
      </c>
      <c r="C243" s="3" t="s">
        <v>9</v>
      </c>
      <c r="D243" s="3" t="s">
        <v>121</v>
      </c>
      <c r="E243" s="3" t="s">
        <v>11</v>
      </c>
      <c r="G243" s="5">
        <f>IF(OR(A243="N/A",A243="?"),1,COUNTIF(A:A,A243))</f>
        <v>1</v>
      </c>
    </row>
    <row r="244" spans="1:7" x14ac:dyDescent="0.2">
      <c r="A244" s="5">
        <v>8897</v>
      </c>
      <c r="B244" s="3" t="s">
        <v>633</v>
      </c>
      <c r="C244" s="3" t="s">
        <v>9</v>
      </c>
      <c r="D244" s="3" t="s">
        <v>634</v>
      </c>
      <c r="E244" s="3" t="s">
        <v>11</v>
      </c>
      <c r="G244" s="5">
        <f>IF(OR(A244="N/A",A244="?"),1,COUNTIF(A:A,A244))</f>
        <v>1</v>
      </c>
    </row>
    <row r="245" spans="1:7" x14ac:dyDescent="0.2">
      <c r="A245" s="4" t="s">
        <v>263</v>
      </c>
      <c r="B245" s="3" t="s">
        <v>264</v>
      </c>
      <c r="C245" s="3" t="s">
        <v>27</v>
      </c>
      <c r="D245" s="3" t="s">
        <v>79</v>
      </c>
      <c r="E245" s="3" t="s">
        <v>11</v>
      </c>
      <c r="F245" s="3" t="s">
        <v>265</v>
      </c>
      <c r="G245" s="5">
        <f>IF(OR(A245="N/A",A245="?"),1,COUNTIF(A:A,A245))</f>
        <v>1</v>
      </c>
    </row>
    <row r="246" spans="1:7" x14ac:dyDescent="0.2">
      <c r="A246" s="4" t="s">
        <v>266</v>
      </c>
      <c r="B246" s="6" t="s">
        <v>267</v>
      </c>
      <c r="C246" s="6" t="s">
        <v>27</v>
      </c>
      <c r="E246" s="6" t="s">
        <v>11</v>
      </c>
      <c r="F246" s="6"/>
      <c r="G246" s="5">
        <f>IF(OR(A246="N/A",A246="?"),1,COUNTIF(A:A,A246))</f>
        <v>1</v>
      </c>
    </row>
    <row r="247" spans="1:7" x14ac:dyDescent="0.2">
      <c r="A247" s="4" t="s">
        <v>268</v>
      </c>
      <c r="B247" s="6" t="s">
        <v>269</v>
      </c>
      <c r="C247" s="6" t="s">
        <v>9</v>
      </c>
      <c r="E247" s="6" t="s">
        <v>11</v>
      </c>
      <c r="G247" s="5">
        <f>IF(OR(A247="N/A",A247="?"),1,COUNTIF(A:A,A247))</f>
        <v>1</v>
      </c>
    </row>
    <row r="248" spans="1:7" x14ac:dyDescent="0.2">
      <c r="A248" s="5">
        <v>1164</v>
      </c>
      <c r="B248" s="3" t="s">
        <v>269</v>
      </c>
      <c r="C248" s="3" t="s">
        <v>63</v>
      </c>
      <c r="D248" s="3" t="s">
        <v>458</v>
      </c>
      <c r="E248" s="3" t="s">
        <v>11</v>
      </c>
      <c r="G248" s="5">
        <f>IF(OR(A248="N/A",A248="?"),1,COUNTIF(A:A,A248))</f>
        <v>1</v>
      </c>
    </row>
    <row r="249" spans="1:7" x14ac:dyDescent="0.2">
      <c r="A249" s="5">
        <v>713260</v>
      </c>
      <c r="B249" s="3" t="s">
        <v>412</v>
      </c>
      <c r="C249" s="3" t="s">
        <v>63</v>
      </c>
      <c r="D249" s="3" t="s">
        <v>395</v>
      </c>
      <c r="E249" s="3" t="s">
        <v>65</v>
      </c>
      <c r="G249" s="5">
        <f>IF(OR(A249="N/A",A249="?"),1,COUNTIF(A:A,A249))</f>
        <v>1</v>
      </c>
    </row>
    <row r="250" spans="1:7" x14ac:dyDescent="0.2">
      <c r="A250" s="4">
        <v>1633</v>
      </c>
      <c r="B250" s="6" t="s">
        <v>270</v>
      </c>
      <c r="C250" s="6" t="s">
        <v>17</v>
      </c>
      <c r="D250" s="3" t="s">
        <v>271</v>
      </c>
      <c r="E250" s="6" t="s">
        <v>11</v>
      </c>
      <c r="G250" s="5">
        <f>IF(OR(A250="N/A",A250="?"),1,COUNTIF(A:A,A250))</f>
        <v>1</v>
      </c>
    </row>
    <row r="251" spans="1:7" x14ac:dyDescent="0.2">
      <c r="A251" s="4" t="s">
        <v>272</v>
      </c>
      <c r="B251" s="6" t="s">
        <v>273</v>
      </c>
      <c r="C251" s="6" t="s">
        <v>27</v>
      </c>
      <c r="D251" s="3" t="s">
        <v>15</v>
      </c>
      <c r="E251" s="6" t="s">
        <v>11</v>
      </c>
      <c r="G251" s="5">
        <f>IF(OR(A251="N/A",A251="?"),1,COUNTIF(A:A,A251))</f>
        <v>1</v>
      </c>
    </row>
    <row r="252" spans="1:7" x14ac:dyDescent="0.2">
      <c r="A252" s="5">
        <v>713173</v>
      </c>
      <c r="B252" s="3" t="s">
        <v>448</v>
      </c>
      <c r="C252" s="3" t="s">
        <v>63</v>
      </c>
      <c r="D252" s="3" t="s">
        <v>544</v>
      </c>
      <c r="E252" s="3" t="s">
        <v>65</v>
      </c>
      <c r="G252" s="5">
        <f>IF(OR(A252="N/A",A252="?"),1,COUNTIF(A:A,A252))</f>
        <v>1</v>
      </c>
    </row>
    <row r="253" spans="1:7" x14ac:dyDescent="0.2">
      <c r="A253" s="4" t="s">
        <v>274</v>
      </c>
      <c r="B253" s="6" t="s">
        <v>275</v>
      </c>
      <c r="C253" s="6" t="s">
        <v>27</v>
      </c>
      <c r="D253" s="3" t="s">
        <v>58</v>
      </c>
      <c r="E253" s="6" t="s">
        <v>11</v>
      </c>
      <c r="G253" s="5">
        <f>IF(OR(A253="N/A",A253="?"),1,COUNTIF(A:A,A253))</f>
        <v>1</v>
      </c>
    </row>
    <row r="254" spans="1:7" x14ac:dyDescent="0.2">
      <c r="A254" s="5" t="s">
        <v>578</v>
      </c>
      <c r="B254" s="3" t="s">
        <v>275</v>
      </c>
      <c r="C254" s="3" t="s">
        <v>9</v>
      </c>
      <c r="D254" s="3" t="s">
        <v>121</v>
      </c>
      <c r="E254" s="3" t="s">
        <v>11</v>
      </c>
      <c r="G254" s="5">
        <f>IF(OR(A254="N/A",A254="?"),1,COUNTIF(A:A,A254))</f>
        <v>1</v>
      </c>
    </row>
    <row r="255" spans="1:7" x14ac:dyDescent="0.2">
      <c r="A255" s="4">
        <v>6021</v>
      </c>
      <c r="B255" s="6" t="s">
        <v>276</v>
      </c>
      <c r="C255" s="6" t="s">
        <v>63</v>
      </c>
      <c r="D255" s="6" t="s">
        <v>277</v>
      </c>
      <c r="E255" s="6" t="s">
        <v>65</v>
      </c>
      <c r="F255" s="6" t="s">
        <v>278</v>
      </c>
      <c r="G255" s="5">
        <f>IF(OR(A255="N/A",A255="?"),1,COUNTIF(A:A,A255))</f>
        <v>1</v>
      </c>
    </row>
    <row r="256" spans="1:7" x14ac:dyDescent="0.2">
      <c r="A256" s="4" t="s">
        <v>279</v>
      </c>
      <c r="B256" s="3" t="s">
        <v>280</v>
      </c>
      <c r="C256" s="3" t="s">
        <v>63</v>
      </c>
      <c r="D256" s="3" t="s">
        <v>10</v>
      </c>
      <c r="E256" s="3" t="s">
        <v>281</v>
      </c>
      <c r="F256" s="3" t="s">
        <v>282</v>
      </c>
      <c r="G256" s="5">
        <f>IF(OR(A256="N/A",A256="?"),1,COUNTIF(A:A,A256))</f>
        <v>1</v>
      </c>
    </row>
    <row r="257" spans="1:7" x14ac:dyDescent="0.2">
      <c r="A257" s="5" t="s">
        <v>539</v>
      </c>
      <c r="B257" s="3" t="s">
        <v>540</v>
      </c>
      <c r="C257" s="3" t="s">
        <v>27</v>
      </c>
      <c r="E257" s="3" t="s">
        <v>11</v>
      </c>
      <c r="F257" s="3" t="s">
        <v>527</v>
      </c>
      <c r="G257" s="5">
        <f>IF(OR(A257="N/A",A257="?"),1,COUNTIF(A:A,A257))</f>
        <v>1</v>
      </c>
    </row>
    <row r="258" spans="1:7" x14ac:dyDescent="0.2">
      <c r="A258" s="5" t="s">
        <v>610</v>
      </c>
      <c r="B258" s="3" t="s">
        <v>611</v>
      </c>
      <c r="C258" s="3" t="s">
        <v>27</v>
      </c>
      <c r="D258" s="3" t="s">
        <v>36</v>
      </c>
      <c r="E258" s="3" t="s">
        <v>11</v>
      </c>
      <c r="G258" s="5">
        <f>IF(OR(A258="N/A",A258="?"),1,COUNTIF(A:A,A258))</f>
        <v>1</v>
      </c>
    </row>
    <row r="259" spans="1:7" x14ac:dyDescent="0.2">
      <c r="A259" s="5" t="s">
        <v>576</v>
      </c>
      <c r="B259" s="3" t="s">
        <v>577</v>
      </c>
      <c r="C259" s="3" t="s">
        <v>9</v>
      </c>
      <c r="D259" s="3" t="s">
        <v>121</v>
      </c>
      <c r="E259" s="3" t="s">
        <v>11</v>
      </c>
      <c r="G259" s="5">
        <f>IF(OR(A259="N/A",A259="?"),1,COUNTIF(A:A,A259))</f>
        <v>1</v>
      </c>
    </row>
    <row r="260" spans="1:7" x14ac:dyDescent="0.2">
      <c r="A260" s="4" t="s">
        <v>283</v>
      </c>
      <c r="B260" s="6" t="s">
        <v>284</v>
      </c>
      <c r="C260" s="6" t="s">
        <v>27</v>
      </c>
      <c r="D260" s="3" t="s">
        <v>285</v>
      </c>
      <c r="E260" s="6" t="s">
        <v>11</v>
      </c>
      <c r="G260" s="5">
        <f>IF(OR(A260="N/A",A260="?"),1,COUNTIF(A:A,A260))</f>
        <v>1</v>
      </c>
    </row>
    <row r="261" spans="1:7" x14ac:dyDescent="0.2">
      <c r="A261" s="5">
        <v>8641</v>
      </c>
      <c r="B261" s="3" t="s">
        <v>545</v>
      </c>
      <c r="C261" s="3" t="s">
        <v>9</v>
      </c>
      <c r="D261" s="3" t="s">
        <v>15</v>
      </c>
      <c r="E261" s="3" t="s">
        <v>11</v>
      </c>
      <c r="F261" s="3" t="s">
        <v>527</v>
      </c>
      <c r="G261" s="5">
        <f>IF(OR(A261="N/A",A261="?"),1,COUNTIF(A:A,A261))</f>
        <v>1</v>
      </c>
    </row>
    <row r="262" spans="1:7" x14ac:dyDescent="0.2">
      <c r="A262" s="4" t="s">
        <v>286</v>
      </c>
      <c r="B262" s="6" t="s">
        <v>287</v>
      </c>
      <c r="C262" s="6" t="s">
        <v>27</v>
      </c>
      <c r="E262" s="6" t="s">
        <v>11</v>
      </c>
      <c r="F262" s="6" t="s">
        <v>288</v>
      </c>
      <c r="G262" s="5">
        <f>IF(OR(A262="N/A",A262="?"),1,COUNTIF(A:A,A262))</f>
        <v>1</v>
      </c>
    </row>
    <row r="263" spans="1:7" x14ac:dyDescent="0.2">
      <c r="A263" s="5" t="s">
        <v>594</v>
      </c>
      <c r="B263" s="3" t="s">
        <v>287</v>
      </c>
      <c r="C263" s="3" t="s">
        <v>9</v>
      </c>
      <c r="D263" s="3" t="s">
        <v>595</v>
      </c>
      <c r="E263" s="3" t="s">
        <v>11</v>
      </c>
      <c r="G263" s="5">
        <f>IF(OR(A263="N/A",A263="?"),1,COUNTIF(A:A,A263))</f>
        <v>1</v>
      </c>
    </row>
    <row r="264" spans="1:7" x14ac:dyDescent="0.2">
      <c r="A264" s="4">
        <v>2758</v>
      </c>
      <c r="B264" s="6" t="s">
        <v>289</v>
      </c>
      <c r="C264" s="6" t="s">
        <v>17</v>
      </c>
      <c r="D264" s="3" t="s">
        <v>128</v>
      </c>
      <c r="E264" s="6" t="s">
        <v>11</v>
      </c>
      <c r="G264" s="5">
        <f>IF(OR(A264="N/A",A264="?"),1,COUNTIF(A:A,A264))</f>
        <v>1</v>
      </c>
    </row>
    <row r="265" spans="1:7" x14ac:dyDescent="0.2">
      <c r="A265" s="5">
        <v>1529</v>
      </c>
      <c r="B265" s="3" t="s">
        <v>468</v>
      </c>
      <c r="C265" s="3" t="s">
        <v>63</v>
      </c>
      <c r="D265" s="3" t="s">
        <v>15</v>
      </c>
      <c r="E265" s="3" t="s">
        <v>11</v>
      </c>
      <c r="G265" s="5">
        <f>IF(OR(A265="N/A",A265="?"),1,COUNTIF(A:A,A265))</f>
        <v>1</v>
      </c>
    </row>
    <row r="266" spans="1:7" x14ac:dyDescent="0.2">
      <c r="A266" s="5" t="s">
        <v>503</v>
      </c>
      <c r="B266" s="3" t="s">
        <v>504</v>
      </c>
      <c r="C266" s="3" t="s">
        <v>27</v>
      </c>
      <c r="D266" s="3" t="s">
        <v>310</v>
      </c>
      <c r="E266" s="3" t="s">
        <v>11</v>
      </c>
      <c r="G266" s="5">
        <f>IF(OR(A266="N/A",A266="?"),1,COUNTIF(A:A,A266))</f>
        <v>1</v>
      </c>
    </row>
    <row r="267" spans="1:7" x14ac:dyDescent="0.2">
      <c r="A267" s="5">
        <v>102665</v>
      </c>
      <c r="B267" s="3" t="s">
        <v>396</v>
      </c>
      <c r="C267" s="3" t="s">
        <v>63</v>
      </c>
      <c r="D267" s="3" t="s">
        <v>385</v>
      </c>
      <c r="E267" s="3" t="s">
        <v>65</v>
      </c>
      <c r="G267" s="5">
        <f>IF(OR(A267="N/A",A267="?"),1,COUNTIF(A:A,A267))</f>
        <v>1</v>
      </c>
    </row>
    <row r="268" spans="1:7" x14ac:dyDescent="0.2">
      <c r="A268" s="4" t="s">
        <v>290</v>
      </c>
      <c r="B268" s="3" t="s">
        <v>291</v>
      </c>
      <c r="C268" s="3" t="s">
        <v>27</v>
      </c>
      <c r="D268" s="3" t="s">
        <v>79</v>
      </c>
      <c r="E268" s="3" t="s">
        <v>11</v>
      </c>
      <c r="G268" s="5">
        <f>IF(OR(A268="N/A",A268="?"),1,COUNTIF(A:A,A268))</f>
        <v>2</v>
      </c>
    </row>
    <row r="269" spans="1:7" x14ac:dyDescent="0.2">
      <c r="A269" s="4" t="s">
        <v>290</v>
      </c>
      <c r="B269" s="3" t="s">
        <v>291</v>
      </c>
      <c r="C269" s="3" t="s">
        <v>27</v>
      </c>
      <c r="D269" s="3" t="s">
        <v>79</v>
      </c>
      <c r="E269" s="3" t="s">
        <v>11</v>
      </c>
      <c r="G269" s="5">
        <f>IF(OR(A269="N/A",A269="?"),1,COUNTIF(A:A,A269))</f>
        <v>2</v>
      </c>
    </row>
    <row r="270" spans="1:7" x14ac:dyDescent="0.2">
      <c r="A270" s="4" t="s">
        <v>68</v>
      </c>
      <c r="B270" s="6" t="s">
        <v>292</v>
      </c>
      <c r="C270" s="6" t="s">
        <v>63</v>
      </c>
      <c r="E270" s="6" t="s">
        <v>65</v>
      </c>
      <c r="G270" s="5">
        <f>IF(OR(A270="N/A",A270="?"),1,COUNTIF(A:A,A270))</f>
        <v>1</v>
      </c>
    </row>
    <row r="271" spans="1:7" x14ac:dyDescent="0.2">
      <c r="A271" s="4" t="s">
        <v>293</v>
      </c>
      <c r="B271" s="3" t="s">
        <v>294</v>
      </c>
      <c r="C271" s="3" t="s">
        <v>27</v>
      </c>
      <c r="D271" s="3" t="s">
        <v>44</v>
      </c>
      <c r="E271" s="3" t="s">
        <v>11</v>
      </c>
      <c r="G271" s="5">
        <f>IF(OR(A271="N/A",A271="?"),1,COUNTIF(A:A,A271))</f>
        <v>1</v>
      </c>
    </row>
    <row r="272" spans="1:7" x14ac:dyDescent="0.2">
      <c r="A272" s="4" t="s">
        <v>295</v>
      </c>
      <c r="B272" s="3" t="s">
        <v>296</v>
      </c>
      <c r="C272" s="3" t="s">
        <v>27</v>
      </c>
      <c r="D272" s="3" t="s">
        <v>10</v>
      </c>
      <c r="E272" s="3" t="s">
        <v>11</v>
      </c>
      <c r="G272" s="5">
        <f>IF(OR(A272="N/A",A272="?"),1,COUNTIF(A:A,A272))</f>
        <v>1</v>
      </c>
    </row>
    <row r="273" spans="1:7" x14ac:dyDescent="0.2">
      <c r="A273" s="4" t="s">
        <v>297</v>
      </c>
      <c r="B273" s="3" t="s">
        <v>298</v>
      </c>
      <c r="C273" s="3" t="s">
        <v>27</v>
      </c>
      <c r="D273" s="3" t="s">
        <v>299</v>
      </c>
      <c r="E273" s="3" t="s">
        <v>11</v>
      </c>
      <c r="G273" s="5">
        <f>IF(OR(A273="N/A",A273="?"),1,COUNTIF(A:A,A273))</f>
        <v>1</v>
      </c>
    </row>
    <row r="274" spans="1:7" x14ac:dyDescent="0.2">
      <c r="A274" s="4">
        <v>6168</v>
      </c>
      <c r="B274" s="6" t="s">
        <v>300</v>
      </c>
      <c r="C274" s="6" t="s">
        <v>17</v>
      </c>
      <c r="D274" s="3" t="s">
        <v>301</v>
      </c>
      <c r="E274" s="6" t="s">
        <v>11</v>
      </c>
      <c r="G274" s="5">
        <f>IF(OR(A274="N/A",A274="?"),1,COUNTIF(A:A,A274))</f>
        <v>1</v>
      </c>
    </row>
    <row r="275" spans="1:7" x14ac:dyDescent="0.2">
      <c r="A275" s="5">
        <v>9186</v>
      </c>
      <c r="B275" s="3" t="s">
        <v>600</v>
      </c>
      <c r="C275" s="3" t="s">
        <v>9</v>
      </c>
      <c r="D275" s="3" t="s">
        <v>15</v>
      </c>
      <c r="E275" s="3" t="s">
        <v>11</v>
      </c>
      <c r="G275" s="5">
        <f>IF(OR(A275="N/A",A275="?"),1,COUNTIF(A:A,A275))</f>
        <v>1</v>
      </c>
    </row>
    <row r="276" spans="1:7" x14ac:dyDescent="0.2">
      <c r="A276" s="5">
        <v>8335</v>
      </c>
      <c r="B276" s="3" t="s">
        <v>543</v>
      </c>
      <c r="C276" s="3" t="s">
        <v>9</v>
      </c>
      <c r="D276" s="3" t="s">
        <v>15</v>
      </c>
      <c r="E276" s="3" t="s">
        <v>11</v>
      </c>
      <c r="F276" s="3" t="s">
        <v>527</v>
      </c>
      <c r="G276" s="5">
        <f>IF(OR(A276="N/A",A276="?"),1,COUNTIF(A:A,A276))</f>
        <v>1</v>
      </c>
    </row>
    <row r="277" spans="1:7" x14ac:dyDescent="0.2">
      <c r="A277" s="4" t="s">
        <v>68</v>
      </c>
      <c r="B277" s="6" t="s">
        <v>302</v>
      </c>
      <c r="C277" s="6" t="s">
        <v>68</v>
      </c>
      <c r="E277" s="6" t="s">
        <v>11</v>
      </c>
      <c r="G277" s="5">
        <f>IF(OR(A277="N/A",A277="?"),1,COUNTIF(A:A,A277))</f>
        <v>1</v>
      </c>
    </row>
    <row r="278" spans="1:7" x14ac:dyDescent="0.2">
      <c r="A278" s="4" t="s">
        <v>303</v>
      </c>
      <c r="B278" s="6" t="s">
        <v>304</v>
      </c>
      <c r="C278" s="6" t="s">
        <v>9</v>
      </c>
      <c r="D278" s="6" t="s">
        <v>305</v>
      </c>
      <c r="E278" s="6" t="s">
        <v>65</v>
      </c>
      <c r="F278" s="6" t="s">
        <v>278</v>
      </c>
      <c r="G278" s="5">
        <f>IF(OR(A278="N/A",A278="?"),1,COUNTIF(A:A,A278))</f>
        <v>1</v>
      </c>
    </row>
    <row r="279" spans="1:7" x14ac:dyDescent="0.2">
      <c r="A279" s="5">
        <v>9782</v>
      </c>
      <c r="B279" s="3" t="s">
        <v>615</v>
      </c>
      <c r="C279" s="3" t="s">
        <v>9</v>
      </c>
      <c r="E279" s="3" t="s">
        <v>11</v>
      </c>
      <c r="G279" s="5">
        <f>IF(OR(A279="N/A",A279="?"),1,COUNTIF(A:A,A279))</f>
        <v>1</v>
      </c>
    </row>
    <row r="280" spans="1:7" x14ac:dyDescent="0.2">
      <c r="A280" s="5">
        <v>3319</v>
      </c>
      <c r="B280" s="3" t="s">
        <v>624</v>
      </c>
      <c r="C280" s="3" t="s">
        <v>9</v>
      </c>
      <c r="D280" s="3" t="s">
        <v>625</v>
      </c>
      <c r="E280" s="3" t="s">
        <v>11</v>
      </c>
      <c r="G280" s="5">
        <f>IF(OR(A280="N/A",A280="?"),1,COUNTIF(A:A,A280))</f>
        <v>1</v>
      </c>
    </row>
    <row r="281" spans="1:7" x14ac:dyDescent="0.2">
      <c r="A281" s="4" t="s">
        <v>306</v>
      </c>
      <c r="B281" s="3" t="s">
        <v>307</v>
      </c>
      <c r="C281" s="3" t="s">
        <v>27</v>
      </c>
      <c r="D281" s="3" t="s">
        <v>196</v>
      </c>
      <c r="E281" s="3" t="s">
        <v>11</v>
      </c>
      <c r="G281" s="5">
        <f>IF(OR(A281="N/A",A281="?"),1,COUNTIF(A:A,A281))</f>
        <v>1</v>
      </c>
    </row>
    <row r="282" spans="1:7" x14ac:dyDescent="0.2">
      <c r="A282" s="4" t="s">
        <v>308</v>
      </c>
      <c r="B282" s="3" t="s">
        <v>309</v>
      </c>
      <c r="C282" s="3" t="s">
        <v>27</v>
      </c>
      <c r="D282" s="3" t="s">
        <v>310</v>
      </c>
      <c r="E282" s="3" t="s">
        <v>11</v>
      </c>
      <c r="G282" s="5">
        <f>IF(OR(A282="N/A",A282="?"),1,COUNTIF(A:A,A282))</f>
        <v>1</v>
      </c>
    </row>
    <row r="283" spans="1:7" x14ac:dyDescent="0.2">
      <c r="A283" s="4" t="s">
        <v>311</v>
      </c>
      <c r="B283" s="3" t="s">
        <v>312</v>
      </c>
      <c r="C283" s="3" t="s">
        <v>27</v>
      </c>
      <c r="D283" s="3" t="s">
        <v>36</v>
      </c>
      <c r="E283" s="3" t="s">
        <v>11</v>
      </c>
      <c r="G283" s="5">
        <f>IF(OR(A283="N/A",A283="?"),1,COUNTIF(A:A,A283))</f>
        <v>1</v>
      </c>
    </row>
    <row r="284" spans="1:7" x14ac:dyDescent="0.2">
      <c r="A284" s="7" t="s">
        <v>313</v>
      </c>
      <c r="B284" s="6" t="s">
        <v>314</v>
      </c>
      <c r="C284" s="6" t="s">
        <v>9</v>
      </c>
      <c r="D284" s="6" t="s">
        <v>315</v>
      </c>
      <c r="E284" s="6" t="s">
        <v>11</v>
      </c>
      <c r="G284" s="5">
        <f>IF(OR(A284="N/A",A284="?"),1,COUNTIF(A:A,A284))</f>
        <v>1</v>
      </c>
    </row>
    <row r="285" spans="1:7" x14ac:dyDescent="0.2">
      <c r="A285" s="5" t="s">
        <v>620</v>
      </c>
      <c r="B285" s="3" t="s">
        <v>621</v>
      </c>
      <c r="C285" s="3" t="s">
        <v>9</v>
      </c>
      <c r="D285" s="3" t="s">
        <v>121</v>
      </c>
      <c r="E285" s="3" t="s">
        <v>11</v>
      </c>
      <c r="G285" s="5">
        <f>IF(OR(A285="N/A",A285="?"),1,COUNTIF(A:A,A285))</f>
        <v>1</v>
      </c>
    </row>
    <row r="286" spans="1:7" x14ac:dyDescent="0.2">
      <c r="A286" s="5" t="s">
        <v>563</v>
      </c>
      <c r="B286" s="3" t="s">
        <v>564</v>
      </c>
      <c r="C286" s="3" t="s">
        <v>9</v>
      </c>
      <c r="D286" s="3" t="s">
        <v>121</v>
      </c>
      <c r="E286" s="3" t="s">
        <v>11</v>
      </c>
      <c r="G286" s="5">
        <f>IF(OR(A286="N/A",A286="?"),1,COUNTIF(A:A,A286))</f>
        <v>1</v>
      </c>
    </row>
    <row r="287" spans="1:7" x14ac:dyDescent="0.2">
      <c r="A287" s="5">
        <v>104815</v>
      </c>
      <c r="B287" s="3" t="s">
        <v>435</v>
      </c>
      <c r="C287" s="3" t="s">
        <v>63</v>
      </c>
      <c r="D287" s="3" t="s">
        <v>436</v>
      </c>
      <c r="E287" s="3" t="s">
        <v>65</v>
      </c>
      <c r="G287" s="5">
        <f>IF(OR(A287="N/A",A287="?"),1,COUNTIF(A:A,A287))</f>
        <v>1</v>
      </c>
    </row>
    <row r="288" spans="1:7" x14ac:dyDescent="0.2">
      <c r="A288" s="4" t="s">
        <v>316</v>
      </c>
      <c r="B288" s="3" t="s">
        <v>317</v>
      </c>
      <c r="C288" s="3" t="s">
        <v>27</v>
      </c>
      <c r="D288" s="3" t="s">
        <v>10</v>
      </c>
      <c r="E288" s="3" t="s">
        <v>11</v>
      </c>
      <c r="G288" s="5">
        <f>IF(OR(A288="N/A",A288="?"),1,COUNTIF(A:A,A288))</f>
        <v>1</v>
      </c>
    </row>
    <row r="289" spans="1:7" x14ac:dyDescent="0.2">
      <c r="A289" s="4" t="s">
        <v>318</v>
      </c>
      <c r="B289" s="6" t="s">
        <v>319</v>
      </c>
      <c r="C289" s="6" t="s">
        <v>27</v>
      </c>
      <c r="D289" s="3" t="s">
        <v>79</v>
      </c>
      <c r="E289" s="6" t="s">
        <v>11</v>
      </c>
      <c r="G289" s="5">
        <f>IF(OR(A289="N/A",A289="?"),1,COUNTIF(A:A,A289))</f>
        <v>1</v>
      </c>
    </row>
    <row r="290" spans="1:7" x14ac:dyDescent="0.2">
      <c r="A290" s="4" t="s">
        <v>320</v>
      </c>
      <c r="B290" s="6" t="s">
        <v>321</v>
      </c>
      <c r="C290" s="6" t="s">
        <v>27</v>
      </c>
      <c r="D290" s="3" t="s">
        <v>36</v>
      </c>
      <c r="E290" s="6" t="s">
        <v>11</v>
      </c>
      <c r="F290" s="6" t="s">
        <v>322</v>
      </c>
      <c r="G290" s="5">
        <f>IF(OR(A290="N/A",A290="?"),1,COUNTIF(A:A,A290))</f>
        <v>1</v>
      </c>
    </row>
    <row r="291" spans="1:7" x14ac:dyDescent="0.2">
      <c r="A291" s="5">
        <v>101765</v>
      </c>
      <c r="B291" s="3" t="s">
        <v>456</v>
      </c>
      <c r="C291" s="3" t="s">
        <v>63</v>
      </c>
      <c r="D291" s="3" t="s">
        <v>457</v>
      </c>
      <c r="E291" s="3" t="s">
        <v>65</v>
      </c>
      <c r="F291" s="3" t="s">
        <v>455</v>
      </c>
      <c r="G291" s="5">
        <f>IF(OR(A291="N/A",A291="?"),1,COUNTIF(A:A,A291))</f>
        <v>1</v>
      </c>
    </row>
    <row r="292" spans="1:7" x14ac:dyDescent="0.2">
      <c r="A292" s="5">
        <v>713050</v>
      </c>
      <c r="B292" s="3" t="s">
        <v>397</v>
      </c>
      <c r="C292" s="3" t="s">
        <v>63</v>
      </c>
      <c r="D292" s="3" t="s">
        <v>398</v>
      </c>
      <c r="E292" s="3" t="s">
        <v>65</v>
      </c>
      <c r="G292" s="5">
        <f>IF(OR(A292="N/A",A292="?"),1,COUNTIF(A:A,A292))</f>
        <v>1</v>
      </c>
    </row>
    <row r="293" spans="1:7" x14ac:dyDescent="0.2">
      <c r="A293" s="5">
        <v>103278</v>
      </c>
      <c r="B293" s="3" t="s">
        <v>437</v>
      </c>
      <c r="C293" s="3" t="s">
        <v>63</v>
      </c>
      <c r="D293" s="3" t="s">
        <v>277</v>
      </c>
      <c r="E293" s="3" t="s">
        <v>65</v>
      </c>
      <c r="G293" s="5">
        <f>IF(OR(A293="N/A",A293="?"),1,COUNTIF(A:A,A293))</f>
        <v>1</v>
      </c>
    </row>
    <row r="294" spans="1:7" x14ac:dyDescent="0.2">
      <c r="A294" s="4">
        <v>4230</v>
      </c>
      <c r="B294" s="3" t="s">
        <v>323</v>
      </c>
      <c r="C294" s="3" t="s">
        <v>9</v>
      </c>
      <c r="D294" s="3" t="s">
        <v>44</v>
      </c>
      <c r="E294" s="3" t="s">
        <v>11</v>
      </c>
      <c r="F294" s="3" t="s">
        <v>247</v>
      </c>
      <c r="G294" s="5">
        <f>IF(OR(A294="N/A",A294="?"),1,COUNTIF(A:A,A294))</f>
        <v>1</v>
      </c>
    </row>
    <row r="295" spans="1:7" x14ac:dyDescent="0.2">
      <c r="A295" s="4">
        <v>2753</v>
      </c>
      <c r="B295" s="6" t="s">
        <v>324</v>
      </c>
      <c r="C295" s="6" t="s">
        <v>17</v>
      </c>
      <c r="D295" s="3" t="s">
        <v>128</v>
      </c>
      <c r="E295" s="6" t="s">
        <v>11</v>
      </c>
      <c r="F295" s="6" t="s">
        <v>60</v>
      </c>
      <c r="G295" s="5">
        <f>IF(OR(A295="N/A",A295="?"),1,COUNTIF(A:A,A295))</f>
        <v>1</v>
      </c>
    </row>
    <row r="296" spans="1:7" x14ac:dyDescent="0.2">
      <c r="A296" s="5">
        <v>102165</v>
      </c>
      <c r="B296" s="3" t="s">
        <v>390</v>
      </c>
      <c r="C296" s="3" t="s">
        <v>63</v>
      </c>
      <c r="D296" s="3" t="s">
        <v>391</v>
      </c>
      <c r="E296" s="3" t="s">
        <v>65</v>
      </c>
      <c r="G296" s="5">
        <f>IF(OR(A296="N/A",A296="?"),1,COUNTIF(A:A,A296))</f>
        <v>1</v>
      </c>
    </row>
    <row r="297" spans="1:7" x14ac:dyDescent="0.2">
      <c r="A297" s="4" t="s">
        <v>325</v>
      </c>
      <c r="B297" s="3" t="s">
        <v>326</v>
      </c>
      <c r="C297" s="3" t="s">
        <v>27</v>
      </c>
      <c r="D297" s="3" t="s">
        <v>58</v>
      </c>
      <c r="E297" s="3" t="s">
        <v>11</v>
      </c>
      <c r="G297" s="5">
        <f>IF(OR(A297="N/A",A297="?"),1,COUNTIF(A:A,A297))</f>
        <v>1</v>
      </c>
    </row>
    <row r="298" spans="1:7" x14ac:dyDescent="0.2">
      <c r="A298" s="5" t="s">
        <v>378</v>
      </c>
      <c r="B298" s="3" t="s">
        <v>379</v>
      </c>
      <c r="C298" s="3" t="s">
        <v>27</v>
      </c>
      <c r="D298" s="3" t="s">
        <v>58</v>
      </c>
      <c r="E298" s="3" t="s">
        <v>11</v>
      </c>
      <c r="G298" s="5">
        <f>IF(OR(A298="N/A",A298="?"),1,COUNTIF(A:A,A298))</f>
        <v>1</v>
      </c>
    </row>
    <row r="299" spans="1:7" x14ac:dyDescent="0.2">
      <c r="A299" s="5" t="s">
        <v>569</v>
      </c>
      <c r="B299" s="3" t="s">
        <v>570</v>
      </c>
      <c r="C299" s="3" t="s">
        <v>9</v>
      </c>
      <c r="D299" s="3" t="s">
        <v>352</v>
      </c>
      <c r="E299" s="3" t="s">
        <v>11</v>
      </c>
      <c r="G299" s="5">
        <f>IF(OR(A299="N/A",A299="?"),1,COUNTIF(A:A,A299))</f>
        <v>1</v>
      </c>
    </row>
    <row r="300" spans="1:7" x14ac:dyDescent="0.2">
      <c r="A300" s="5">
        <v>8267</v>
      </c>
      <c r="B300" s="3" t="s">
        <v>601</v>
      </c>
      <c r="C300" s="3" t="s">
        <v>9</v>
      </c>
      <c r="D300" s="3" t="s">
        <v>15</v>
      </c>
      <c r="E300" s="3" t="s">
        <v>11</v>
      </c>
      <c r="G300" s="5">
        <f>IF(OR(A300="N/A",A300="?"),1,COUNTIF(A:A,A300))</f>
        <v>1</v>
      </c>
    </row>
    <row r="301" spans="1:7" x14ac:dyDescent="0.2">
      <c r="A301" s="4" t="s">
        <v>327</v>
      </c>
      <c r="B301" s="6" t="s">
        <v>328</v>
      </c>
      <c r="C301" s="6" t="s">
        <v>27</v>
      </c>
      <c r="D301" s="3" t="s">
        <v>79</v>
      </c>
      <c r="E301" s="6" t="s">
        <v>11</v>
      </c>
      <c r="F301" s="6" t="s">
        <v>329</v>
      </c>
      <c r="G301" s="5">
        <f>IF(OR(A301="N/A",A301="?"),1,COUNTIF(A:A,A301))</f>
        <v>1</v>
      </c>
    </row>
    <row r="302" spans="1:7" x14ac:dyDescent="0.2">
      <c r="A302" s="5">
        <v>9204</v>
      </c>
      <c r="B302" s="3" t="s">
        <v>552</v>
      </c>
      <c r="C302" s="3" t="s">
        <v>9</v>
      </c>
      <c r="D302" s="3" t="s">
        <v>30</v>
      </c>
      <c r="E302" s="3" t="s">
        <v>11</v>
      </c>
      <c r="F302" s="3" t="s">
        <v>527</v>
      </c>
      <c r="G302" s="5">
        <f>IF(OR(A302="N/A",A302="?"),1,COUNTIF(A:A,A302))</f>
        <v>1</v>
      </c>
    </row>
    <row r="303" spans="1:7" x14ac:dyDescent="0.2">
      <c r="A303" s="4">
        <v>9909</v>
      </c>
      <c r="B303" s="3" t="s">
        <v>330</v>
      </c>
      <c r="C303" s="3" t="s">
        <v>9</v>
      </c>
      <c r="D303" s="3" t="s">
        <v>121</v>
      </c>
      <c r="E303" s="3" t="s">
        <v>11</v>
      </c>
      <c r="G303" s="5">
        <f>IF(OR(A303="N/A",A303="?"),1,COUNTIF(A:A,A303))</f>
        <v>1</v>
      </c>
    </row>
    <row r="304" spans="1:7" x14ac:dyDescent="0.2">
      <c r="A304" s="5" t="s">
        <v>537</v>
      </c>
      <c r="B304" s="3" t="s">
        <v>538</v>
      </c>
      <c r="C304" s="3" t="s">
        <v>27</v>
      </c>
      <c r="E304" s="3" t="s">
        <v>11</v>
      </c>
      <c r="F304" s="3" t="s">
        <v>527</v>
      </c>
      <c r="G304" s="5">
        <f>IF(OR(A304="N/A",A304="?"),1,COUNTIF(A:A,A304))</f>
        <v>1</v>
      </c>
    </row>
    <row r="305" spans="1:7" x14ac:dyDescent="0.2">
      <c r="A305" s="5">
        <v>713265</v>
      </c>
      <c r="B305" s="3" t="s">
        <v>409</v>
      </c>
      <c r="C305" s="3" t="s">
        <v>63</v>
      </c>
      <c r="D305" s="3" t="s">
        <v>352</v>
      </c>
      <c r="E305" s="3" t="s">
        <v>65</v>
      </c>
      <c r="G305" s="5">
        <f>IF(OR(A305="N/A",A305="?"),1,COUNTIF(A:A,A305))</f>
        <v>1</v>
      </c>
    </row>
    <row r="306" spans="1:7" x14ac:dyDescent="0.2">
      <c r="A306" s="4">
        <v>1670</v>
      </c>
      <c r="B306" s="6" t="s">
        <v>331</v>
      </c>
      <c r="C306" s="6" t="s">
        <v>17</v>
      </c>
      <c r="D306" s="3" t="s">
        <v>224</v>
      </c>
      <c r="E306" s="6" t="s">
        <v>11</v>
      </c>
      <c r="G306" s="5">
        <f>IF(OR(A306="N/A",A306="?"),1,COUNTIF(A:A,A306))</f>
        <v>1</v>
      </c>
    </row>
    <row r="307" spans="1:7" x14ac:dyDescent="0.2">
      <c r="A307" s="5">
        <v>1103</v>
      </c>
      <c r="B307" s="3" t="s">
        <v>331</v>
      </c>
      <c r="C307" s="3" t="s">
        <v>63</v>
      </c>
      <c r="D307" s="3" t="s">
        <v>478</v>
      </c>
      <c r="E307" s="3" t="s">
        <v>11</v>
      </c>
      <c r="G307" s="5">
        <f>IF(OR(A307="N/A",A307="?"),1,COUNTIF(A:A,A307))</f>
        <v>1</v>
      </c>
    </row>
    <row r="308" spans="1:7" x14ac:dyDescent="0.2">
      <c r="A308" s="4">
        <v>2626</v>
      </c>
      <c r="B308" s="3" t="s">
        <v>332</v>
      </c>
      <c r="C308" s="3" t="s">
        <v>17</v>
      </c>
      <c r="D308" s="3" t="s">
        <v>333</v>
      </c>
      <c r="E308" s="3" t="s">
        <v>11</v>
      </c>
      <c r="G308" s="5">
        <f>IF(OR(A308="N/A",A308="?"),1,COUNTIF(A:A,A308))</f>
        <v>1</v>
      </c>
    </row>
    <row r="309" spans="1:7" x14ac:dyDescent="0.2">
      <c r="A309" s="4" t="s">
        <v>334</v>
      </c>
      <c r="B309" s="3" t="s">
        <v>335</v>
      </c>
      <c r="C309" s="3" t="s">
        <v>27</v>
      </c>
      <c r="D309" s="3" t="s">
        <v>336</v>
      </c>
      <c r="E309" s="3" t="s">
        <v>11</v>
      </c>
      <c r="G309" s="5">
        <f>IF(OR(A309="N/A",A309="?"),1,COUNTIF(A:A,A309))</f>
        <v>1</v>
      </c>
    </row>
    <row r="310" spans="1:7" x14ac:dyDescent="0.2">
      <c r="A310" s="7" t="s">
        <v>337</v>
      </c>
      <c r="B310" s="6" t="s">
        <v>338</v>
      </c>
      <c r="C310" s="6" t="s">
        <v>9</v>
      </c>
      <c r="D310" s="6" t="s">
        <v>21</v>
      </c>
      <c r="E310" s="6" t="s">
        <v>11</v>
      </c>
      <c r="G310" s="5">
        <f>IF(OR(A310="N/A",A310="?"),1,COUNTIF(A:A,A310))</f>
        <v>1</v>
      </c>
    </row>
    <row r="311" spans="1:7" x14ac:dyDescent="0.2">
      <c r="A311" s="5">
        <v>71958</v>
      </c>
      <c r="B311" s="3" t="s">
        <v>407</v>
      </c>
      <c r="C311" s="3" t="s">
        <v>63</v>
      </c>
      <c r="D311" s="3" t="s">
        <v>408</v>
      </c>
      <c r="E311" s="3" t="s">
        <v>65</v>
      </c>
      <c r="G311" s="5">
        <f>IF(OR(A311="N/A",A311="?"),1,COUNTIF(A:A,A311))</f>
        <v>1</v>
      </c>
    </row>
    <row r="312" spans="1:7" x14ac:dyDescent="0.2">
      <c r="A312" s="5">
        <v>71347</v>
      </c>
      <c r="B312" s="3" t="s">
        <v>380</v>
      </c>
      <c r="C312" s="3" t="s">
        <v>63</v>
      </c>
      <c r="D312" s="3" t="s">
        <v>381</v>
      </c>
      <c r="E312" s="3" t="s">
        <v>65</v>
      </c>
      <c r="G312" s="5">
        <f>IF(OR(A312="N/A",A312="?"),1,COUNTIF(A:A,A312))</f>
        <v>1</v>
      </c>
    </row>
    <row r="313" spans="1:7" x14ac:dyDescent="0.2">
      <c r="A313" s="5" t="s">
        <v>429</v>
      </c>
      <c r="B313" s="3" t="s">
        <v>430</v>
      </c>
      <c r="C313" s="3" t="s">
        <v>63</v>
      </c>
      <c r="D313" s="3" t="s">
        <v>431</v>
      </c>
      <c r="E313" s="3" t="s">
        <v>65</v>
      </c>
      <c r="G313" s="5">
        <f>IF(OR(A313="N/A",A313="?"),1,COUNTIF(A:A,A313))</f>
        <v>1</v>
      </c>
    </row>
    <row r="314" spans="1:7" x14ac:dyDescent="0.2">
      <c r="A314" s="4" t="s">
        <v>339</v>
      </c>
      <c r="B314" s="6" t="s">
        <v>340</v>
      </c>
      <c r="C314" s="6" t="s">
        <v>27</v>
      </c>
      <c r="D314" s="3" t="s">
        <v>36</v>
      </c>
      <c r="E314" s="6" t="s">
        <v>11</v>
      </c>
      <c r="G314" s="5">
        <f>IF(OR(A314="N/A",A314="?"),1,COUNTIF(A:A,A314))</f>
        <v>1</v>
      </c>
    </row>
    <row r="315" spans="1:7" x14ac:dyDescent="0.2">
      <c r="A315" s="4" t="s">
        <v>341</v>
      </c>
      <c r="B315" s="3" t="s">
        <v>342</v>
      </c>
      <c r="C315" s="3" t="s">
        <v>9</v>
      </c>
      <c r="D315" s="3" t="s">
        <v>10</v>
      </c>
      <c r="E315" s="3" t="s">
        <v>343</v>
      </c>
      <c r="F315" s="3" t="s">
        <v>18</v>
      </c>
      <c r="G315" s="5">
        <f>IF(OR(A315="N/A",A315="?"),1,COUNTIF(A:A,A315))</f>
        <v>1</v>
      </c>
    </row>
    <row r="316" spans="1:7" x14ac:dyDescent="0.2">
      <c r="A316" s="5">
        <v>1402</v>
      </c>
      <c r="B316" s="3" t="s">
        <v>479</v>
      </c>
      <c r="C316" s="3" t="s">
        <v>63</v>
      </c>
      <c r="D316" s="3" t="s">
        <v>470</v>
      </c>
      <c r="E316" s="3" t="s">
        <v>11</v>
      </c>
      <c r="G316" s="5">
        <f>IF(OR(A316="N/A",A316="?"),1,COUNTIF(A:A,A316))</f>
        <v>1</v>
      </c>
    </row>
    <row r="317" spans="1:7" x14ac:dyDescent="0.2">
      <c r="A317" s="4">
        <v>38885</v>
      </c>
      <c r="B317" s="3" t="s">
        <v>344</v>
      </c>
      <c r="C317" s="3" t="s">
        <v>345</v>
      </c>
      <c r="D317" s="3" t="s">
        <v>10</v>
      </c>
      <c r="E317" s="3" t="s">
        <v>11</v>
      </c>
      <c r="G317" s="5">
        <f>IF(OR(A317="N/A",A317="?"),1,COUNTIF(A:A,A317))</f>
        <v>1</v>
      </c>
    </row>
    <row r="318" spans="1:7" x14ac:dyDescent="0.2">
      <c r="A318" s="4" t="s">
        <v>346</v>
      </c>
      <c r="B318" s="3" t="s">
        <v>347</v>
      </c>
      <c r="C318" s="3" t="s">
        <v>27</v>
      </c>
      <c r="D318" s="3" t="s">
        <v>79</v>
      </c>
      <c r="E318" s="3" t="s">
        <v>11</v>
      </c>
      <c r="G318" s="5">
        <f>IF(OR(A318="N/A",A318="?"),1,COUNTIF(A:A,A318))</f>
        <v>1</v>
      </c>
    </row>
    <row r="319" spans="1:7" x14ac:dyDescent="0.2">
      <c r="A319" s="4" t="s">
        <v>348</v>
      </c>
      <c r="B319" s="6" t="s">
        <v>349</v>
      </c>
      <c r="C319" s="6" t="s">
        <v>9</v>
      </c>
      <c r="E319" s="6" t="s">
        <v>11</v>
      </c>
      <c r="G319" s="5">
        <f>IF(OR(A319="N/A",A319="?"),1,COUNTIF(A:A,A319))</f>
        <v>1</v>
      </c>
    </row>
    <row r="320" spans="1:7" x14ac:dyDescent="0.2">
      <c r="A320" s="7" t="s">
        <v>350</v>
      </c>
      <c r="B320" s="6" t="s">
        <v>351</v>
      </c>
      <c r="C320" s="6" t="s">
        <v>9</v>
      </c>
      <c r="D320" s="6" t="s">
        <v>352</v>
      </c>
      <c r="E320" s="6" t="s">
        <v>11</v>
      </c>
      <c r="G320" s="5">
        <f>IF(OR(A320="N/A",A320="?"),1,COUNTIF(A:A,A320))</f>
        <v>1</v>
      </c>
    </row>
    <row r="321" spans="1:7" x14ac:dyDescent="0.2">
      <c r="A321" s="4" t="s">
        <v>353</v>
      </c>
      <c r="B321" s="6" t="s">
        <v>351</v>
      </c>
      <c r="C321" s="6" t="s">
        <v>27</v>
      </c>
      <c r="E321" s="6" t="s">
        <v>11</v>
      </c>
      <c r="F321" s="6" t="s">
        <v>18</v>
      </c>
      <c r="G321" s="5">
        <f>IF(OR(A321="N/A",A321="?"),1,COUNTIF(A:A,A321))</f>
        <v>1</v>
      </c>
    </row>
    <row r="322" spans="1:7" x14ac:dyDescent="0.2">
      <c r="A322" s="7" t="s">
        <v>354</v>
      </c>
      <c r="B322" s="6" t="s">
        <v>355</v>
      </c>
      <c r="C322" s="6" t="s">
        <v>9</v>
      </c>
      <c r="D322" s="6" t="s">
        <v>21</v>
      </c>
      <c r="E322" s="6" t="s">
        <v>11</v>
      </c>
      <c r="G322" s="5">
        <f>IF(OR(A322="N/A",A322="?"),1,COUNTIF(A:A,A322))</f>
        <v>1</v>
      </c>
    </row>
    <row r="323" spans="1:7" x14ac:dyDescent="0.2">
      <c r="A323" s="5">
        <v>8847</v>
      </c>
      <c r="B323" s="3" t="s">
        <v>562</v>
      </c>
      <c r="C323" s="3" t="s">
        <v>9</v>
      </c>
      <c r="D323" s="3" t="s">
        <v>76</v>
      </c>
      <c r="E323" s="3" t="s">
        <v>11</v>
      </c>
      <c r="G323" s="5">
        <f>IF(OR(A323="N/A",A323="?"),1,COUNTIF(A:A,A323))</f>
        <v>1</v>
      </c>
    </row>
    <row r="324" spans="1:7" x14ac:dyDescent="0.2">
      <c r="A324" s="4" t="s">
        <v>54</v>
      </c>
      <c r="B324" s="6" t="s">
        <v>356</v>
      </c>
      <c r="C324" s="6" t="s">
        <v>27</v>
      </c>
      <c r="E324" s="6" t="s">
        <v>11</v>
      </c>
      <c r="F324" s="6" t="s">
        <v>357</v>
      </c>
      <c r="G324" s="5">
        <f>IF(OR(A324="N/A",A324="?"),1,COUNTIF(A:A,A324))</f>
        <v>1</v>
      </c>
    </row>
    <row r="325" spans="1:7" x14ac:dyDescent="0.2">
      <c r="A325" s="4" t="s">
        <v>358</v>
      </c>
      <c r="B325" s="3" t="s">
        <v>359</v>
      </c>
      <c r="C325" s="3" t="s">
        <v>27</v>
      </c>
      <c r="D325" s="3" t="s">
        <v>360</v>
      </c>
      <c r="E325" s="3" t="s">
        <v>11</v>
      </c>
      <c r="G325" s="5">
        <f>IF(OR(A325="N/A",A325="?"),1,COUNTIF(A:A,A325))</f>
        <v>1</v>
      </c>
    </row>
    <row r="326" spans="1:7" x14ac:dyDescent="0.2">
      <c r="A326" s="4" t="s">
        <v>361</v>
      </c>
      <c r="B326" s="3" t="s">
        <v>362</v>
      </c>
      <c r="C326" s="3" t="s">
        <v>9</v>
      </c>
      <c r="D326" s="3" t="s">
        <v>76</v>
      </c>
      <c r="E326" s="3" t="s">
        <v>11</v>
      </c>
      <c r="F326" s="3" t="s">
        <v>363</v>
      </c>
      <c r="G326" s="5">
        <f>IF(OR(A326="N/A",A326="?"),1,COUNTIF(A:A,A326))</f>
        <v>1</v>
      </c>
    </row>
    <row r="327" spans="1:7" x14ac:dyDescent="0.2">
      <c r="A327" s="5">
        <v>72777</v>
      </c>
      <c r="B327" s="3" t="s">
        <v>449</v>
      </c>
      <c r="C327" s="3" t="s">
        <v>63</v>
      </c>
      <c r="D327" s="3" t="s">
        <v>385</v>
      </c>
      <c r="E327" s="3" t="s">
        <v>65</v>
      </c>
      <c r="G327" s="5">
        <f>IF(OR(A327="N/A",A327="?"),1,COUNTIF(A:A,A327))</f>
        <v>1</v>
      </c>
    </row>
    <row r="328" spans="1:7" x14ac:dyDescent="0.2">
      <c r="A328" s="4" t="s">
        <v>166</v>
      </c>
      <c r="B328" s="6" t="s">
        <v>167</v>
      </c>
      <c r="C328" s="6" t="s">
        <v>27</v>
      </c>
      <c r="D328" s="3" t="s">
        <v>79</v>
      </c>
      <c r="E328" s="6" t="s">
        <v>11</v>
      </c>
      <c r="F328" s="6"/>
      <c r="G328" s="5">
        <f>IF(OR(A328="N/A",A328="?"),1,COUNTIF(A:A,A328))</f>
        <v>1</v>
      </c>
    </row>
    <row r="329" spans="1:7" x14ac:dyDescent="0.2">
      <c r="A329" s="4">
        <v>1763</v>
      </c>
      <c r="B329" s="3" t="s">
        <v>364</v>
      </c>
      <c r="C329" s="3" t="s">
        <v>17</v>
      </c>
      <c r="E329" s="3" t="s">
        <v>11</v>
      </c>
      <c r="G329" s="5">
        <f>IF(OR(A329="N/A",A329="?"),1,COUNTIF(A:A,A329))</f>
        <v>1</v>
      </c>
    </row>
    <row r="330" spans="1:7" x14ac:dyDescent="0.2">
      <c r="A330" s="4" t="s">
        <v>365</v>
      </c>
      <c r="B330" s="6" t="s">
        <v>366</v>
      </c>
      <c r="C330" s="6" t="s">
        <v>27</v>
      </c>
      <c r="D330" s="3" t="s">
        <v>79</v>
      </c>
      <c r="E330" s="6" t="s">
        <v>11</v>
      </c>
      <c r="G330" s="5">
        <f>IF(OR(A330="N/A",A330="?"),1,COUNTIF(A:A,A330))</f>
        <v>1</v>
      </c>
    </row>
    <row r="331" spans="1:7" x14ac:dyDescent="0.2">
      <c r="A331" s="5">
        <v>104495</v>
      </c>
      <c r="B331" s="3" t="s">
        <v>399</v>
      </c>
      <c r="C331" s="3" t="s">
        <v>63</v>
      </c>
      <c r="D331" s="3" t="s">
        <v>352</v>
      </c>
      <c r="E331" s="3" t="s">
        <v>65</v>
      </c>
      <c r="G331" s="5">
        <f>IF(OR(A331="N/A",A331="?"),1,COUNTIF(A:A,A331))</f>
        <v>1</v>
      </c>
    </row>
    <row r="332" spans="1:7" x14ac:dyDescent="0.2">
      <c r="A332" s="7" t="s">
        <v>367</v>
      </c>
      <c r="B332" s="6" t="s">
        <v>368</v>
      </c>
      <c r="C332" s="6" t="s">
        <v>9</v>
      </c>
      <c r="D332" s="6" t="s">
        <v>15</v>
      </c>
      <c r="E332" s="6" t="s">
        <v>11</v>
      </c>
      <c r="G332" s="5">
        <f>IF(OR(A332="N/A",A332="?"),1,COUNTIF(A:A,A332))</f>
        <v>1</v>
      </c>
    </row>
    <row r="333" spans="1:7" x14ac:dyDescent="0.2">
      <c r="A333" s="4" t="s">
        <v>369</v>
      </c>
      <c r="B333" s="3" t="s">
        <v>370</v>
      </c>
      <c r="C333" s="3" t="s">
        <v>27</v>
      </c>
      <c r="D333" s="3" t="s">
        <v>371</v>
      </c>
      <c r="E333" s="3" t="s">
        <v>11</v>
      </c>
      <c r="G333" s="5">
        <f>IF(OR(A333="N/A",A333="?"),1,COUNTIF(A:A,A333))</f>
        <v>1</v>
      </c>
    </row>
    <row r="334" spans="1:7" x14ac:dyDescent="0.2">
      <c r="A334" s="4" t="s">
        <v>372</v>
      </c>
      <c r="B334" s="6" t="s">
        <v>373</v>
      </c>
      <c r="C334" s="6" t="s">
        <v>27</v>
      </c>
      <c r="D334" s="3" t="s">
        <v>128</v>
      </c>
      <c r="E334" s="6" t="s">
        <v>11</v>
      </c>
      <c r="F334" s="6" t="s">
        <v>18</v>
      </c>
      <c r="G334" s="5">
        <f>IF(OR(A334="N/A",A334="?"),1,COUNTIF(A:A,A334))</f>
        <v>1</v>
      </c>
    </row>
  </sheetData>
  <autoFilter ref="A1:G224"/>
  <sortState ref="A2:G334">
    <sortCondition ref="B2:B334"/>
  </sortState>
  <phoneticPr fontId="0" type="noConversion"/>
  <pageMargins left="0.25" right="0.25" top="0.75" bottom="0.75" header="0.3" footer="0.3"/>
  <pageSetup paperSize="9" orientation="landscape" r:id="rId1"/>
  <webPublishItems count="1">
    <webPublishItem id="20869" divId="Player_Piano_Rolls_20869" sourceType="sheet" destinationFile="\\BTS01\Inetpub\wwwroot\bts\Player_Piano_Rolls.htm" title="John's Player Piano Roll Lis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</dc:creator>
  <cp:keywords/>
  <dc:description/>
  <cp:lastModifiedBy>John</cp:lastModifiedBy>
  <cp:revision/>
  <cp:lastPrinted>2020-10-08T23:40:30Z</cp:lastPrinted>
  <dcterms:created xsi:type="dcterms:W3CDTF">2009-07-12T09:37:19Z</dcterms:created>
  <dcterms:modified xsi:type="dcterms:W3CDTF">2021-02-03T01:13:08Z</dcterms:modified>
  <cp:category/>
  <cp:contentStatus/>
</cp:coreProperties>
</file>